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665" windowHeight="1389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143" i="1"/>
  <c r="D178"/>
  <c r="D158"/>
  <c r="D36" l="1"/>
  <c r="D221"/>
  <c r="D206"/>
  <c r="D176"/>
  <c r="D35"/>
  <c r="D34"/>
  <c r="D33"/>
  <c r="D32"/>
  <c r="D31"/>
  <c r="D30"/>
  <c r="D29"/>
  <c r="D28"/>
  <c r="D212"/>
  <c r="D211"/>
  <c r="D210"/>
  <c r="D294"/>
  <c r="D293"/>
  <c r="D292"/>
  <c r="D291"/>
  <c r="D290"/>
  <c r="D289"/>
  <c r="D288"/>
  <c r="D266"/>
  <c r="D267"/>
  <c r="D287"/>
  <c r="D157"/>
  <c r="D286"/>
  <c r="D285"/>
  <c r="D156"/>
  <c r="D265"/>
  <c r="D46"/>
  <c r="D27"/>
  <c r="D142"/>
  <c r="D141"/>
  <c r="D306"/>
  <c r="D305"/>
  <c r="D304"/>
  <c r="D303"/>
  <c r="D284"/>
  <c r="D283"/>
  <c r="D282"/>
  <c r="D281"/>
  <c r="D280"/>
  <c r="D279"/>
  <c r="D264"/>
  <c r="D263"/>
  <c r="D213"/>
  <c r="D139"/>
  <c r="D138"/>
  <c r="D298"/>
  <c r="D299"/>
  <c r="D300"/>
  <c r="D301"/>
  <c r="D302"/>
  <c r="D297"/>
  <c r="D278"/>
  <c r="D277"/>
  <c r="D276"/>
  <c r="D275"/>
  <c r="D274"/>
  <c r="D273"/>
  <c r="D272"/>
  <c r="D271"/>
  <c r="D270"/>
  <c r="D269"/>
  <c r="D268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0"/>
  <c r="D219"/>
  <c r="D218"/>
  <c r="D217"/>
  <c r="D216"/>
  <c r="D215"/>
  <c r="D214"/>
  <c r="D209"/>
  <c r="D208"/>
  <c r="D207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7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5"/>
  <c r="D154"/>
  <c r="D153"/>
  <c r="D152"/>
  <c r="D151"/>
  <c r="D150"/>
  <c r="D149"/>
  <c r="D148"/>
  <c r="D147"/>
  <c r="D146"/>
  <c r="D140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5"/>
  <c r="D44"/>
  <c r="D43"/>
  <c r="D42"/>
  <c r="D41"/>
  <c r="D40"/>
  <c r="D39"/>
  <c r="D38"/>
  <c r="D3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</calcChain>
</file>

<file path=xl/sharedStrings.xml><?xml version="1.0" encoding="utf-8"?>
<sst xmlns="http://schemas.openxmlformats.org/spreadsheetml/2006/main" count="315" uniqueCount="315">
  <si>
    <t>cena prodejní</t>
  </si>
  <si>
    <t>chlebíček šunkový</t>
  </si>
  <si>
    <t>chlebíček vysočina</t>
  </si>
  <si>
    <t>chlebíček anglická</t>
  </si>
  <si>
    <t>chlebíček s lososovou pomazánkou</t>
  </si>
  <si>
    <t>chlebíček Speciál</t>
  </si>
  <si>
    <t>chlebíček debrecínský</t>
  </si>
  <si>
    <t>chlebíček Petřín</t>
  </si>
  <si>
    <t>chlebíček zámecký</t>
  </si>
  <si>
    <t>chlebíček obložený sýrem zdobený olivou</t>
  </si>
  <si>
    <t>chlebíček s tomatem a mozzarellou</t>
  </si>
  <si>
    <t>chlebíček vajíčkový</t>
  </si>
  <si>
    <t>chlebíček lososový zdobený citronem</t>
  </si>
  <si>
    <t>chlebíček hermelínový zdobený ovocem</t>
  </si>
  <si>
    <t>chlebíček sardelový zdobený kapií</t>
  </si>
  <si>
    <t>chlebíček selský</t>
  </si>
  <si>
    <t>chlebíček poličanový</t>
  </si>
  <si>
    <t>chlebíček herkulesový</t>
  </si>
  <si>
    <t>banketka s herkulesem a zeleninou</t>
  </si>
  <si>
    <t>banketka plněná parmskou šunkou s medovým melounem</t>
  </si>
  <si>
    <t>banketka se smetanovým sýrem a paprikovou mozaikou</t>
  </si>
  <si>
    <t>toast s čabajskou klobásou zdobený hermelínem</t>
  </si>
  <si>
    <t>toast s tomatem na bazalkovém žervé</t>
  </si>
  <si>
    <t>toust s prosciutem a mozzarellou</t>
  </si>
  <si>
    <t>ciabata s parmskou šunkou a parmazánem</t>
  </si>
  <si>
    <t>ciabata s lososovým carpaciem</t>
  </si>
  <si>
    <t>ciabata s tomatem na bazalkovém žervé</t>
  </si>
  <si>
    <t>obložený chléb</t>
  </si>
  <si>
    <t>ruské vejce</t>
  </si>
  <si>
    <t>minichlebíček poličanový</t>
  </si>
  <si>
    <t>minichlebíček salámový</t>
  </si>
  <si>
    <t>minichlebíček sýrový</t>
  </si>
  <si>
    <t>minichlebíček česnekový</t>
  </si>
  <si>
    <t>minichlebíček debrecínský</t>
  </si>
  <si>
    <t xml:space="preserve">rautový chlebíček se šunkou,debrecínkou,paprikášem -zámecký  </t>
  </si>
  <si>
    <t>rautový chlebíček s tresčími játry a cibulkou</t>
  </si>
  <si>
    <t>rautový chlebíček s kaviárem a citronem</t>
  </si>
  <si>
    <t>rautový chlebíček s lososem a citrónem na másle</t>
  </si>
  <si>
    <t xml:space="preserve">rautový chlebíček obložený šunkou, vysočinou …  Petřín                </t>
  </si>
  <si>
    <t>rautový chlebíček obložený šunkou,zdobený vejcem a okurkou</t>
  </si>
  <si>
    <t>rautový chlebíček obložený sýrem a mozzarellou zdobený olivou</t>
  </si>
  <si>
    <t>rautový chlebíček obložený anglickou slaninou na lutěnici</t>
  </si>
  <si>
    <t>rautový chlebíček obložený herkulesem,vejcem a okurkou</t>
  </si>
  <si>
    <t>rautový chlebíček s prosciutem a žl. Melounem na másle</t>
  </si>
  <si>
    <t>rautový chlebíček s krevetou a citronem zd. Sal. Na másle</t>
  </si>
  <si>
    <t>jednohubky česnekové</t>
  </si>
  <si>
    <t>jednohubky nivové</t>
  </si>
  <si>
    <t xml:space="preserve">jednohubky lososové </t>
  </si>
  <si>
    <t>jednohubky tvarůžkové</t>
  </si>
  <si>
    <t>jednohubky parmské s mozzarellou</t>
  </si>
  <si>
    <t>kanapka zdobená šunkovou pěnou</t>
  </si>
  <si>
    <t>kanapka jemné pažitkové kuličky</t>
  </si>
  <si>
    <t>kanapka meloun v lososovém carpaciu</t>
  </si>
  <si>
    <t>kanapka pikantní kulička balená v petrželce</t>
  </si>
  <si>
    <t>kanapka pikantní kulička balená v ořeších</t>
  </si>
  <si>
    <t>kanapka ovocná</t>
  </si>
  <si>
    <t>kanapka s paprikovým salámem</t>
  </si>
  <si>
    <t>kanapka proscuito závitek s tvarohovou pěnou</t>
  </si>
  <si>
    <t>kanapka s kaviárem</t>
  </si>
  <si>
    <t>kanapka rajčátko plněné uzeným sýrem</t>
  </si>
  <si>
    <t xml:space="preserve">kanapka zdobená šlehanou nivou </t>
  </si>
  <si>
    <t>kanapka zdobená šunkovou roličkou</t>
  </si>
  <si>
    <t>kanapka zdobená Uherskou růžičkou</t>
  </si>
  <si>
    <t>kanapka česneková obalená v eidamu</t>
  </si>
  <si>
    <t>kanapka sýrová zdobená ovocem</t>
  </si>
  <si>
    <t>kanapka s kuřecí pěnou a pomerančem</t>
  </si>
  <si>
    <t>kanapka s černým kaviárem a limetkou</t>
  </si>
  <si>
    <t>kanapka s kamembertem a vlašským  ořechem</t>
  </si>
  <si>
    <t>kanapka s kuřecími játry na meruńce</t>
  </si>
  <si>
    <t>kanapka s pravým lososem</t>
  </si>
  <si>
    <t>kanapka s broskví a parmskou šunkou</t>
  </si>
  <si>
    <t>kanapka pečená kachní prsíčka na sušené meruňce</t>
  </si>
  <si>
    <t>kanapka s kachní paštičkou brusinkovým terčem a pomerančem</t>
  </si>
  <si>
    <t>kanapka s výběrem paštiček s ovocem a vlaš. Ořechy</t>
  </si>
  <si>
    <t>kanapka s klobásou a feferonkou</t>
  </si>
  <si>
    <t>kanapka s avokádem a parmskou šunkou</t>
  </si>
  <si>
    <t>kanapka šunkový medailonek s černou olivou</t>
  </si>
  <si>
    <t>maxi kanapka s játrovou pěnou, ananasem a brusinkou</t>
  </si>
  <si>
    <t>rajčátko plněné Waldorfským salátem</t>
  </si>
  <si>
    <t>ananasový prstýnek plněný sýrem a mandarinkou</t>
  </si>
  <si>
    <t>šunková rolkas banánem a sardelovou pastou</t>
  </si>
  <si>
    <t>plněné rajčátko šunkovou pěnou</t>
  </si>
  <si>
    <t>jablko plněné tvarohovou pěnou</t>
  </si>
  <si>
    <t>vejce s kaviárem</t>
  </si>
  <si>
    <t>vejce s lososovou drtí</t>
  </si>
  <si>
    <t>prosciuto na plátcích žlutého melounu</t>
  </si>
  <si>
    <t>šunkový kornoutek plněný jemnou pažitkovou pěnou</t>
  </si>
  <si>
    <t>sýrový kornoutek plněný šunkovou pěnou,zdobený kuř.masem</t>
  </si>
  <si>
    <t xml:space="preserve">pikantní hrudka balená v uzeném sýru </t>
  </si>
  <si>
    <t>nivová hrudka balená v ořeších</t>
  </si>
  <si>
    <t>hermelínové variace</t>
  </si>
  <si>
    <t>harlekýnky</t>
  </si>
  <si>
    <t>hruškové lodičky s nivou a ořechy</t>
  </si>
  <si>
    <t>kornoutky z uzeného lososa zdobené kaviárem</t>
  </si>
  <si>
    <t>sýrový kornoutek plněný ořechovou pěnou</t>
  </si>
  <si>
    <t>broskev plněná kuřecím salátem zdobená mandlí</t>
  </si>
  <si>
    <t>plněná paprika</t>
  </si>
  <si>
    <t>šunková rolka</t>
  </si>
  <si>
    <t>sýrová roládka</t>
  </si>
  <si>
    <t>lososová roládka</t>
  </si>
  <si>
    <t>špízek z cherry rajčátek a mozzarelly proložené bazalkou</t>
  </si>
  <si>
    <t>mozzarella balená v parmské šunce</t>
  </si>
  <si>
    <t>okurkový řez zdobený švýcarským salátem</t>
  </si>
  <si>
    <t>chřestové hlavičky v kabátku z parmské šunky</t>
  </si>
  <si>
    <t>plátky avokáda s kuřecím salátem</t>
  </si>
  <si>
    <t>listový košíček plněný avokádovou pěnou</t>
  </si>
  <si>
    <t>lodička s avokádem plněná kuřecím salátem</t>
  </si>
  <si>
    <t>finger miska Gambas se salátem a citronem</t>
  </si>
  <si>
    <t>finger miska španělský sýr s olivou</t>
  </si>
  <si>
    <t>finger lžička Roquefort s ovocem</t>
  </si>
  <si>
    <t>finger lžička křepelčí vejce s cibulkou a lososovou pěnou</t>
  </si>
  <si>
    <t>finger lžička sušené rajče s bazalkou a mozzarellou</t>
  </si>
  <si>
    <t>finger sushi se zeleninou</t>
  </si>
  <si>
    <t>nářezová mísa salámová dozdobená čerstvou zeleninou 0,75kg</t>
  </si>
  <si>
    <t>nářezová mísa salámová dozdobená čerstvou zeleninou 1kg</t>
  </si>
  <si>
    <t>nářezová mísa salámová dozdobená čerstvou zeleninou 1,5 kg</t>
  </si>
  <si>
    <t>nářezová mísa sýrová dozdobená čerstvou zeleninou 1 kg</t>
  </si>
  <si>
    <t>nářezová mísa sýrová dozdobená čerstvou zeleninou 2 kg</t>
  </si>
  <si>
    <t>nářezová mísa sýrová pikant 2 kg</t>
  </si>
  <si>
    <t>nářezová mísa mozzarella prokládaná rajčaty 1,5 kg</t>
  </si>
  <si>
    <t>nář. mísa prokl.šunkou a sýrem dozd.trv.sal. a zeleninou 0,75kg</t>
  </si>
  <si>
    <t>nář. mísa prokl.šunkou a sýrem dozd.trv.sal. a zeleninou 1 kg</t>
  </si>
  <si>
    <t>nář. mísa prokl.šunkou a sýrem dozd.trv.sal. a zeleninou 1,5kg</t>
  </si>
  <si>
    <t>nářezová mísa šunková dozdobená čerstvou zeleninou 0,75 kg</t>
  </si>
  <si>
    <t>nářezová mísa šunková dozdobená čerstvou zeleninou 1,5 kg</t>
  </si>
  <si>
    <t>nářezová mísa z uzených mas dozdob. čerstvou zeleninou 0,75kg</t>
  </si>
  <si>
    <t>nářezová mísa z uzených mas dozdob. čerstvou zeleninou 1 kg</t>
  </si>
  <si>
    <t>nářezová mísa z uzených mas dozd.čerstvou zeleninou 1,5 kg</t>
  </si>
  <si>
    <t>nářezová mísa z trv. salámů dozdobená čerstvou zeleninou 0,75</t>
  </si>
  <si>
    <t>nářezová mísa z trv. salámů dozdobená čerstvou zeleninou  1,3kg</t>
  </si>
  <si>
    <t>klobásové variace dozdobené čerstvou zeleninou 0,75 kg</t>
  </si>
  <si>
    <t>klobásové variace dozdobené čerstvou zeleninou 1 kg</t>
  </si>
  <si>
    <t>klobásové variace dozdobené čerstvou zeleninou 1,5 kg</t>
  </si>
  <si>
    <t>proscuito s rukolou</t>
  </si>
  <si>
    <t>nářezová mísa výběrová 1 kg</t>
  </si>
  <si>
    <t>uzený losos dozdobený sýrem a zeleninou 1 kg</t>
  </si>
  <si>
    <t>nářezová mísa z čerstvé zeleniny 1 kg</t>
  </si>
  <si>
    <t>nářezová mísa z čerstvé zeleniny 3 kg</t>
  </si>
  <si>
    <t>mísa z vybraných druhů ovoce 1 kg</t>
  </si>
  <si>
    <t>mísa z vybraných druhů ovoce 3 kg</t>
  </si>
  <si>
    <t>mísa z krájeného ovoce 3kg</t>
  </si>
  <si>
    <t>mísa z krájeného ovoce 1kg</t>
  </si>
  <si>
    <t>ovocný ježek</t>
  </si>
  <si>
    <t>ovocný strom</t>
  </si>
  <si>
    <t>špíz z cherry rajčátek a třešniček mozzarelly prokl.bazalkou 1kg</t>
  </si>
  <si>
    <t>šunkové koleno s medovou hořčicí 1 kg</t>
  </si>
  <si>
    <t>zabijačkové speciality dozdob. čerstvou cibulí a okurkem 1,5 kg</t>
  </si>
  <si>
    <t>výběr z paštik dozdobený sýrem, ořechy a ovocem 1kg</t>
  </si>
  <si>
    <t>nářezová mísa z uzených sýrů dozdob. čerstvou zeleninou 0,75</t>
  </si>
  <si>
    <t>variace italských sýrů 1 kg</t>
  </si>
  <si>
    <t>ovocný salát plněný do melounů</t>
  </si>
  <si>
    <t>nář. mísa z vybr. druhů sýrů dozdob. hroz. vínem a vl. ořechy2kg</t>
  </si>
  <si>
    <t>toskánské klobáskové varice 1 kg</t>
  </si>
  <si>
    <t>uzená hovězí šunka prokládaná lahůdkovou cibulí 1 kg</t>
  </si>
  <si>
    <t>chlebový dort velký 3,5 kg</t>
  </si>
  <si>
    <t>chlebový dort malý 1,5 kg</t>
  </si>
  <si>
    <t>mísa CATERING VIP 0,60 kg</t>
  </si>
  <si>
    <t>salát ovocný</t>
  </si>
  <si>
    <t>salát jablečný s ananasem a krevetkami</t>
  </si>
  <si>
    <t>salát ovocný s parmskou šunkou</t>
  </si>
  <si>
    <t>salát míchaný v rybízové šťávě</t>
  </si>
  <si>
    <t>salát avokádový s krevetkami</t>
  </si>
  <si>
    <t>salát těstovinový s ananasem</t>
  </si>
  <si>
    <t>těstovinový s tuňákem</t>
  </si>
  <si>
    <t>salát těstovinový ala krab</t>
  </si>
  <si>
    <t>salát těstovinový s brokolicí</t>
  </si>
  <si>
    <t>salát pestrý těstovinový</t>
  </si>
  <si>
    <t>salát zelný s kukuřicí</t>
  </si>
  <si>
    <t>zelný salát s mrkví</t>
  </si>
  <si>
    <t>sal. s mozzarellou a plátky tomatů v zakysané smetaně</t>
  </si>
  <si>
    <t>zeleninový salát míchaný s bambusovými výhonky</t>
  </si>
  <si>
    <t>bramborový salát</t>
  </si>
  <si>
    <t>pařížský</t>
  </si>
  <si>
    <t>tomatový s čerstvým koprem a bílou salátovou cibulí</t>
  </si>
  <si>
    <t>ďábelský</t>
  </si>
  <si>
    <t>hermelínový</t>
  </si>
  <si>
    <t>hanácký</t>
  </si>
  <si>
    <t>vajíčkový speciál</t>
  </si>
  <si>
    <t>vajíčkový obyčejný</t>
  </si>
  <si>
    <t>sýrový</t>
  </si>
  <si>
    <t>okurkový s ředkvičkami</t>
  </si>
  <si>
    <t>míchaný z červené řepy a křenu</t>
  </si>
  <si>
    <t>svačinový</t>
  </si>
  <si>
    <t>holandský</t>
  </si>
  <si>
    <t>feferonkový</t>
  </si>
  <si>
    <t>švýcarský</t>
  </si>
  <si>
    <t>celerový</t>
  </si>
  <si>
    <t>kuřecí</t>
  </si>
  <si>
    <t>chalupářský</t>
  </si>
  <si>
    <t>ševcovský</t>
  </si>
  <si>
    <t>šopský</t>
  </si>
  <si>
    <t>lužický</t>
  </si>
  <si>
    <t xml:space="preserve">studenský s pórkem </t>
  </si>
  <si>
    <t>tzatziki</t>
  </si>
  <si>
    <t>mrkvový s ovocem</t>
  </si>
  <si>
    <t>krevetový koktejl</t>
  </si>
  <si>
    <t>zahradní s ementálem</t>
  </si>
  <si>
    <t>salát italský s olivami</t>
  </si>
  <si>
    <t>salát s rukolou, jahody a uzeným lososem</t>
  </si>
  <si>
    <t>vlašský speciál</t>
  </si>
  <si>
    <t>salát tomatový s para ořechy</t>
  </si>
  <si>
    <t>okurkový salát</t>
  </si>
  <si>
    <t>rajčatový salát s olivami</t>
  </si>
  <si>
    <t>papriková mozaika s bílými fazolkami</t>
  </si>
  <si>
    <t>těstovinový salát s grilovanými paprikami</t>
  </si>
  <si>
    <t>budapeššký kém</t>
  </si>
  <si>
    <t>salát s jablky a šunkou</t>
  </si>
  <si>
    <t>vejce v majonéze</t>
  </si>
  <si>
    <t>pomazánka čertovská</t>
  </si>
  <si>
    <t>pomazánka škvarková</t>
  </si>
  <si>
    <t>pomazánka česneková</t>
  </si>
  <si>
    <t>třená niva</t>
  </si>
  <si>
    <t>tvarůžková pomazánka</t>
  </si>
  <si>
    <t>sardinková pomazánka</t>
  </si>
  <si>
    <t>horácký krém</t>
  </si>
  <si>
    <t>vajíčková pomazánka</t>
  </si>
  <si>
    <t xml:space="preserve"> lososová pěna</t>
  </si>
  <si>
    <t>šunková pěna</t>
  </si>
  <si>
    <t>krabice</t>
  </si>
  <si>
    <t>podnos oválný</t>
  </si>
  <si>
    <t>krabice dortová</t>
  </si>
  <si>
    <t>krabice malá</t>
  </si>
  <si>
    <t>tácek pizza</t>
  </si>
  <si>
    <t>plastový talíř</t>
  </si>
  <si>
    <t xml:space="preserve">bez DPH </t>
  </si>
  <si>
    <t>cena s DPH 15%</t>
  </si>
  <si>
    <t>název výrobku</t>
  </si>
  <si>
    <t>OBALY</t>
  </si>
  <si>
    <t>cena bez DPH</t>
  </si>
  <si>
    <t>cena s DPH 21%</t>
  </si>
  <si>
    <t xml:space="preserve">Objednávky chlebíčků nejméně 5 ks od jednoho druhu, pomazánkové typy 10 ks od jednoho druhu. </t>
  </si>
  <si>
    <t>Finger misky nejméně 15 ks od jednoho druhu, FF pannacotta a ovoželé nejméně 20 ks od jednoho druhu.</t>
  </si>
  <si>
    <t xml:space="preserve">objednávky dva  dny předem na tel. 603269611 </t>
  </si>
  <si>
    <r>
      <t xml:space="preserve">fotky na </t>
    </r>
    <r>
      <rPr>
        <b/>
        <sz val="11"/>
        <color theme="1"/>
        <rFont val="Calibri"/>
        <family val="2"/>
        <charset val="238"/>
        <scheme val="minor"/>
      </rPr>
      <t>www.lahudka-brno.cz</t>
    </r>
  </si>
  <si>
    <t>chlebíček rajčatový s pórkem</t>
  </si>
  <si>
    <t>chlebíček   sýrem Lux</t>
  </si>
  <si>
    <t>míchané krájené ovoce 1kg</t>
  </si>
  <si>
    <t>Lutěnice</t>
  </si>
  <si>
    <t>Sardelová pěna</t>
  </si>
  <si>
    <t>Smetanový krém</t>
  </si>
  <si>
    <t>Játrová pěna</t>
  </si>
  <si>
    <t>Avokádová pěna</t>
  </si>
  <si>
    <t>krabice kuřatovka na 20 ks</t>
  </si>
  <si>
    <t>sklenice 4/1S</t>
  </si>
  <si>
    <t>krabice kuřatovka na 25 ks</t>
  </si>
  <si>
    <t>podnos obdelník pěnový</t>
  </si>
  <si>
    <t>větrníček s třenou nivou, gurmánem</t>
  </si>
  <si>
    <t>větrníček se šunkovou pěnou, mozzarellou</t>
  </si>
  <si>
    <t>košíček s bylinkovým krémem, suš. rajčetem a bazalkou</t>
  </si>
  <si>
    <t>košíček s tvarohovou pěnou zdobený lososem a citrónem</t>
  </si>
  <si>
    <t>košíčeks tvarohovou pěnou zdob. Krevetou a bazalkou</t>
  </si>
  <si>
    <t>chlebíček uherákový</t>
  </si>
  <si>
    <t>banketka se šunkou a zeleninou</t>
  </si>
  <si>
    <t>Waldorfský salát</t>
  </si>
  <si>
    <t>finger miska kozí sýr s pažitkou a vlašským ořechem</t>
  </si>
  <si>
    <t>sýrová mísa Rokiškio se zeleninou olivy , rajčata suš 1 kg</t>
  </si>
  <si>
    <t>sýrová mísa Rokiškio s ovocem 1 kg</t>
  </si>
  <si>
    <t>výběr z francouzských sýrů 1 kg</t>
  </si>
  <si>
    <t>FF miska pannacotta 50g</t>
  </si>
  <si>
    <t>FF miska ovoželé 50g</t>
  </si>
  <si>
    <t>brněnská bageta (uzený sýr, vysočina, šunka)  245 g</t>
  </si>
  <si>
    <t>bageta se šunkovým salámem a sýrem 220g</t>
  </si>
  <si>
    <t>bageta s trvanlivým salámem a sýrem 222g</t>
  </si>
  <si>
    <t>minibageta se šunkovým salámem a sýrem 124 g</t>
  </si>
  <si>
    <t>sýrová bageta (eidam, uzený, hermelín) 220 g</t>
  </si>
  <si>
    <t>šunková bageta 250g</t>
  </si>
  <si>
    <t>moravská bageta (uzené maso, steril okurek) 216g</t>
  </si>
  <si>
    <t>masová bageta ( anglická, debrecínka) 265g</t>
  </si>
  <si>
    <t>minibageta trvanlivá 118 g</t>
  </si>
  <si>
    <t>minibageta se šunkou a sýrem 127 g</t>
  </si>
  <si>
    <t>bageta šunková se sýrem 255 g</t>
  </si>
  <si>
    <t>Tuňáková pomazánka</t>
  </si>
  <si>
    <t>Salámový krém</t>
  </si>
  <si>
    <t>ovocný želatinový dort 960 g</t>
  </si>
  <si>
    <t>chlebíček á la krab</t>
  </si>
  <si>
    <t>kanapka lososový závitek s masem á la krab</t>
  </si>
  <si>
    <t>jablečné lodičky se salátem á la krab</t>
  </si>
  <si>
    <t>melounové lodičky plněné salátem á la krab</t>
  </si>
  <si>
    <t>finger sushi s  tyčinkou á la krab</t>
  </si>
  <si>
    <t>pomazánka á la krab</t>
  </si>
  <si>
    <t>Topinková pomazánka</t>
  </si>
  <si>
    <t>nakládaný hermelín s brusinkami  380g</t>
  </si>
  <si>
    <t>nakládaný hermelín s feferony  368g</t>
  </si>
  <si>
    <t>LAHŮDKA studená kuchyně 2017</t>
  </si>
  <si>
    <t>Koláček svatební (tvaroh, ořech, povidla, mák)</t>
  </si>
  <si>
    <t>Marlenka dort 800g</t>
  </si>
  <si>
    <t>Marlenka dort bezlepkový 800g</t>
  </si>
  <si>
    <t>Marlenka kuličky 235 g</t>
  </si>
  <si>
    <t>Marlenka kuličky bez lepku 235 g</t>
  </si>
  <si>
    <t>Marlenka kuličky ořechové 235 g</t>
  </si>
  <si>
    <t>Marlenka roláda 300g</t>
  </si>
  <si>
    <t>Řízek rautový 50g</t>
  </si>
  <si>
    <t>Řízek 100g</t>
  </si>
  <si>
    <t>Rautový řízek v banketce</t>
  </si>
  <si>
    <t>chlebíček caprese</t>
  </si>
  <si>
    <t>chlebíček celerový</t>
  </si>
  <si>
    <t>chlebíček s hovězí šunkou v pepři</t>
  </si>
  <si>
    <t>chlebíček krevetový</t>
  </si>
  <si>
    <t>chlebíček s lososem, ředkví a citronem</t>
  </si>
  <si>
    <t>chlebíček prosciuto s pomerančem</t>
  </si>
  <si>
    <t>chlebíček s červenou řepou a kozím sýrem</t>
  </si>
  <si>
    <t>chlebíček tuňákový s vejcem</t>
  </si>
  <si>
    <t>ovocný želatinový dort 1920 g</t>
  </si>
  <si>
    <t>obložený talíř- 1 osoba 304g</t>
  </si>
  <si>
    <t>5057 b</t>
  </si>
  <si>
    <t>obložený talíř- 1 osoba 368 g</t>
  </si>
  <si>
    <t>6007 b</t>
  </si>
  <si>
    <t>těstovinový s kuřecím masem</t>
  </si>
  <si>
    <t>chlebíček nivový</t>
  </si>
  <si>
    <t>mísa s hovězí šunkou pikant s křenem 1,5 kg</t>
  </si>
  <si>
    <t>výběr z mořských a sladkovodních ryb 1 kg</t>
  </si>
  <si>
    <t>variace italských uzenin 1 kg</t>
  </si>
  <si>
    <t>Řízky v nejmenším množství 50 g od 20 kusů a 100g od 10 kusů.</t>
  </si>
  <si>
    <t>ceník platný od 1.10.2017</t>
  </si>
  <si>
    <t>Jednohubky, kanapky, předkrmy , minichlebíčky od 10 ks od jednoho druhu nejméně.</t>
  </si>
</sst>
</file>

<file path=xl/styles.xml><?xml version="1.0" encoding="utf-8"?>
<styleSheet xmlns="http://schemas.openxmlformats.org/spreadsheetml/2006/main">
  <numFmts count="1">
    <numFmt numFmtId="164" formatCode="#,##0.0\ &quot;Kč&quot;"/>
  </numFmts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  <xf numFmtId="0" fontId="1" fillId="0" borderId="0" xfId="0" applyFont="1" applyBorder="1"/>
    <xf numFmtId="0" fontId="0" fillId="0" borderId="0" xfId="0" applyBorder="1"/>
    <xf numFmtId="164" fontId="0" fillId="0" borderId="0" xfId="0" applyNumberFormat="1"/>
    <xf numFmtId="164" fontId="0" fillId="0" borderId="1" xfId="0" applyNumberFormat="1" applyBorder="1"/>
    <xf numFmtId="164" fontId="0" fillId="0" borderId="0" xfId="0" applyNumberFormat="1" applyBorder="1"/>
    <xf numFmtId="164" fontId="1" fillId="0" borderId="0" xfId="0" applyNumberFormat="1" applyFont="1"/>
    <xf numFmtId="0" fontId="0" fillId="2" borderId="0" xfId="0" applyFill="1"/>
    <xf numFmtId="0" fontId="1" fillId="2" borderId="1" xfId="0" applyFont="1" applyFill="1" applyBorder="1"/>
    <xf numFmtId="0" fontId="0" fillId="2" borderId="1" xfId="0" applyFill="1" applyBorder="1"/>
    <xf numFmtId="164" fontId="0" fillId="2" borderId="1" xfId="0" applyNumberFormat="1" applyFill="1" applyBorder="1"/>
    <xf numFmtId="0" fontId="0" fillId="3" borderId="0" xfId="0" applyFill="1"/>
    <xf numFmtId="0" fontId="1" fillId="3" borderId="1" xfId="0" applyFon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4" borderId="0" xfId="0" applyFill="1"/>
    <xf numFmtId="0" fontId="1" fillId="4" borderId="1" xfId="0" applyFont="1" applyFill="1" applyBorder="1"/>
    <xf numFmtId="0" fontId="0" fillId="4" borderId="1" xfId="0" applyFill="1" applyBorder="1"/>
    <xf numFmtId="164" fontId="0" fillId="4" borderId="1" xfId="0" applyNumberFormat="1" applyFill="1" applyBorder="1"/>
    <xf numFmtId="0" fontId="0" fillId="5" borderId="0" xfId="0" applyFill="1"/>
    <xf numFmtId="0" fontId="1" fillId="5" borderId="1" xfId="0" applyFont="1" applyFill="1" applyBorder="1"/>
    <xf numFmtId="0" fontId="0" fillId="5" borderId="1" xfId="0" applyFill="1" applyBorder="1"/>
    <xf numFmtId="164" fontId="0" fillId="5" borderId="1" xfId="0" applyNumberFormat="1" applyFill="1" applyBorder="1"/>
    <xf numFmtId="0" fontId="0" fillId="0" borderId="1" xfId="0" applyFill="1" applyBorder="1"/>
    <xf numFmtId="0" fontId="1" fillId="0" borderId="2" xfId="0" applyFont="1" applyFill="1" applyBorder="1"/>
    <xf numFmtId="0" fontId="0" fillId="0" borderId="2" xfId="0" applyFill="1" applyBorder="1"/>
    <xf numFmtId="164" fontId="0" fillId="0" borderId="2" xfId="0" applyNumberFormat="1" applyBorder="1"/>
    <xf numFmtId="0" fontId="0" fillId="6" borderId="0" xfId="0" applyFill="1"/>
    <xf numFmtId="0" fontId="1" fillId="6" borderId="1" xfId="0" applyFont="1" applyFill="1" applyBorder="1"/>
    <xf numFmtId="0" fontId="0" fillId="6" borderId="1" xfId="0" applyFont="1" applyFill="1" applyBorder="1"/>
    <xf numFmtId="164" fontId="0" fillId="6" borderId="1" xfId="0" applyNumberFormat="1" applyFill="1" applyBorder="1"/>
    <xf numFmtId="0" fontId="0" fillId="6" borderId="1" xfId="0" applyFill="1" applyBorder="1"/>
    <xf numFmtId="0" fontId="1" fillId="7" borderId="1" xfId="0" applyFont="1" applyFill="1" applyBorder="1"/>
    <xf numFmtId="0" fontId="0" fillId="7" borderId="1" xfId="0" applyFill="1" applyBorder="1"/>
    <xf numFmtId="164" fontId="0" fillId="7" borderId="1" xfId="0" applyNumberFormat="1" applyFill="1" applyBorder="1"/>
    <xf numFmtId="0" fontId="0" fillId="2" borderId="1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12"/>
  <sheetViews>
    <sheetView tabSelected="1" topLeftCell="A277" workbookViewId="0">
      <selection activeCell="F287" sqref="F287"/>
    </sheetView>
  </sheetViews>
  <sheetFormatPr defaultRowHeight="15"/>
  <cols>
    <col min="1" max="1" width="5.5703125" customWidth="1"/>
    <col min="2" max="2" width="56.140625" customWidth="1"/>
    <col min="3" max="3" width="10.28515625" customWidth="1"/>
    <col min="4" max="4" width="13.28515625" style="8" customWidth="1"/>
  </cols>
  <sheetData>
    <row r="2" spans="1:4" ht="15.75">
      <c r="B2" s="2" t="s">
        <v>283</v>
      </c>
    </row>
    <row r="3" spans="1:4">
      <c r="B3" t="s">
        <v>232</v>
      </c>
    </row>
    <row r="4" spans="1:4">
      <c r="B4" t="s">
        <v>233</v>
      </c>
    </row>
    <row r="5" spans="1:4">
      <c r="B5" t="s">
        <v>226</v>
      </c>
      <c r="C5" t="s">
        <v>0</v>
      </c>
    </row>
    <row r="6" spans="1:4">
      <c r="B6" t="s">
        <v>313</v>
      </c>
      <c r="C6" t="s">
        <v>224</v>
      </c>
      <c r="D6" s="8" t="s">
        <v>225</v>
      </c>
    </row>
    <row r="7" spans="1:4">
      <c r="A7">
        <v>1001</v>
      </c>
      <c r="B7" s="3" t="s">
        <v>1</v>
      </c>
      <c r="C7" s="4">
        <v>14.35</v>
      </c>
      <c r="D7" s="9">
        <f t="shared" ref="D7:D81" si="0">C7*1.15</f>
        <v>16.502499999999998</v>
      </c>
    </row>
    <row r="8" spans="1:4">
      <c r="A8">
        <v>1002</v>
      </c>
      <c r="B8" s="3" t="s">
        <v>235</v>
      </c>
      <c r="C8" s="4">
        <v>15.65</v>
      </c>
      <c r="D8" s="9">
        <f t="shared" si="0"/>
        <v>17.997499999999999</v>
      </c>
    </row>
    <row r="9" spans="1:4">
      <c r="A9">
        <v>1003</v>
      </c>
      <c r="B9" s="3" t="s">
        <v>2</v>
      </c>
      <c r="C9" s="4">
        <v>16.09</v>
      </c>
      <c r="D9" s="9">
        <f t="shared" si="0"/>
        <v>18.503499999999999</v>
      </c>
    </row>
    <row r="10" spans="1:4">
      <c r="A10">
        <v>1004</v>
      </c>
      <c r="B10" s="3" t="s">
        <v>3</v>
      </c>
      <c r="C10" s="4">
        <v>14.61</v>
      </c>
      <c r="D10" s="9">
        <f t="shared" si="0"/>
        <v>16.801499999999997</v>
      </c>
    </row>
    <row r="11" spans="1:4">
      <c r="A11">
        <v>1005</v>
      </c>
      <c r="B11" s="3" t="s">
        <v>234</v>
      </c>
      <c r="C11" s="4">
        <v>15.65</v>
      </c>
      <c r="D11" s="9">
        <f t="shared" si="0"/>
        <v>17.997499999999999</v>
      </c>
    </row>
    <row r="12" spans="1:4">
      <c r="A12">
        <v>1006</v>
      </c>
      <c r="B12" s="3" t="s">
        <v>4</v>
      </c>
      <c r="C12" s="4">
        <v>20</v>
      </c>
      <c r="D12" s="9">
        <f t="shared" si="0"/>
        <v>23</v>
      </c>
    </row>
    <row r="13" spans="1:4">
      <c r="A13">
        <v>1007</v>
      </c>
      <c r="B13" s="3" t="s">
        <v>5</v>
      </c>
      <c r="C13" s="4">
        <v>14.35</v>
      </c>
      <c r="D13" s="9">
        <f t="shared" si="0"/>
        <v>16.502499999999998</v>
      </c>
    </row>
    <row r="14" spans="1:4">
      <c r="A14">
        <v>1008</v>
      </c>
      <c r="B14" s="3" t="s">
        <v>274</v>
      </c>
      <c r="C14" s="4">
        <v>18.260000000000002</v>
      </c>
      <c r="D14" s="9">
        <f t="shared" si="0"/>
        <v>20.998999999999999</v>
      </c>
    </row>
    <row r="15" spans="1:4">
      <c r="A15">
        <v>1009</v>
      </c>
      <c r="B15" s="3" t="s">
        <v>6</v>
      </c>
      <c r="C15" s="4">
        <v>19.14</v>
      </c>
      <c r="D15" s="9">
        <f t="shared" si="0"/>
        <v>22.010999999999999</v>
      </c>
    </row>
    <row r="16" spans="1:4">
      <c r="A16">
        <v>1010</v>
      </c>
      <c r="B16" s="3" t="s">
        <v>7</v>
      </c>
      <c r="C16" s="4">
        <v>18.260000000000002</v>
      </c>
      <c r="D16" s="9">
        <f t="shared" si="0"/>
        <v>20.998999999999999</v>
      </c>
    </row>
    <row r="17" spans="1:4">
      <c r="A17">
        <v>1011</v>
      </c>
      <c r="B17" s="3" t="s">
        <v>8</v>
      </c>
      <c r="C17" s="4">
        <v>20</v>
      </c>
      <c r="D17" s="9">
        <f t="shared" si="0"/>
        <v>23</v>
      </c>
    </row>
    <row r="18" spans="1:4">
      <c r="A18">
        <v>1012</v>
      </c>
      <c r="B18" s="3" t="s">
        <v>9</v>
      </c>
      <c r="C18" s="4">
        <v>17.399999999999999</v>
      </c>
      <c r="D18" s="9">
        <f t="shared" si="0"/>
        <v>20.009999999999998</v>
      </c>
    </row>
    <row r="19" spans="1:4">
      <c r="A19">
        <v>1013</v>
      </c>
      <c r="B19" s="3" t="s">
        <v>10</v>
      </c>
      <c r="C19" s="4">
        <v>17.399999999999999</v>
      </c>
      <c r="D19" s="9">
        <f t="shared" si="0"/>
        <v>20.009999999999998</v>
      </c>
    </row>
    <row r="20" spans="1:4">
      <c r="A20">
        <v>1014</v>
      </c>
      <c r="B20" s="3" t="s">
        <v>11</v>
      </c>
      <c r="C20" s="4">
        <v>17.399999999999999</v>
      </c>
      <c r="D20" s="9">
        <f t="shared" si="0"/>
        <v>20.009999999999998</v>
      </c>
    </row>
    <row r="21" spans="1:4">
      <c r="A21">
        <v>1015</v>
      </c>
      <c r="B21" s="3" t="s">
        <v>12</v>
      </c>
      <c r="C21" s="4">
        <v>19.13</v>
      </c>
      <c r="D21" s="9">
        <f t="shared" si="0"/>
        <v>21.999499999999998</v>
      </c>
    </row>
    <row r="22" spans="1:4">
      <c r="A22">
        <v>1016</v>
      </c>
      <c r="B22" s="3" t="s">
        <v>13</v>
      </c>
      <c r="C22" s="4">
        <v>18.27</v>
      </c>
      <c r="D22" s="9">
        <f t="shared" si="0"/>
        <v>21.010499999999997</v>
      </c>
    </row>
    <row r="23" spans="1:4">
      <c r="A23">
        <v>1017</v>
      </c>
      <c r="B23" s="3" t="s">
        <v>14</v>
      </c>
      <c r="C23" s="4">
        <v>16.09</v>
      </c>
      <c r="D23" s="9">
        <f t="shared" si="0"/>
        <v>18.503499999999999</v>
      </c>
    </row>
    <row r="24" spans="1:4">
      <c r="A24">
        <v>1018</v>
      </c>
      <c r="B24" s="3" t="s">
        <v>15</v>
      </c>
      <c r="C24" s="4">
        <v>18.7</v>
      </c>
      <c r="D24" s="9">
        <f t="shared" si="0"/>
        <v>21.504999999999999</v>
      </c>
    </row>
    <row r="25" spans="1:4">
      <c r="A25">
        <v>1019</v>
      </c>
      <c r="B25" s="3" t="s">
        <v>16</v>
      </c>
      <c r="C25" s="4">
        <v>16.53</v>
      </c>
      <c r="D25" s="9">
        <f t="shared" si="0"/>
        <v>19.009499999999999</v>
      </c>
    </row>
    <row r="26" spans="1:4">
      <c r="A26">
        <v>1020</v>
      </c>
      <c r="B26" s="3" t="s">
        <v>17</v>
      </c>
      <c r="C26" s="4">
        <v>16.53</v>
      </c>
      <c r="D26" s="9">
        <f t="shared" si="0"/>
        <v>19.009499999999999</v>
      </c>
    </row>
    <row r="27" spans="1:4">
      <c r="A27">
        <v>1021</v>
      </c>
      <c r="B27" s="3" t="s">
        <v>251</v>
      </c>
      <c r="C27" s="4">
        <v>19.13</v>
      </c>
      <c r="D27" s="9">
        <f t="shared" si="0"/>
        <v>21.999499999999998</v>
      </c>
    </row>
    <row r="28" spans="1:4">
      <c r="A28">
        <v>1022</v>
      </c>
      <c r="B28" s="3" t="s">
        <v>294</v>
      </c>
      <c r="C28" s="4">
        <v>21.74</v>
      </c>
      <c r="D28" s="9">
        <f t="shared" si="0"/>
        <v>25.000999999999998</v>
      </c>
    </row>
    <row r="29" spans="1:4">
      <c r="A29">
        <v>1023</v>
      </c>
      <c r="B29" s="3" t="s">
        <v>295</v>
      </c>
      <c r="C29" s="4">
        <v>19.100000000000001</v>
      </c>
      <c r="D29" s="9">
        <f t="shared" si="0"/>
        <v>21.965</v>
      </c>
    </row>
    <row r="30" spans="1:4">
      <c r="A30">
        <v>1024</v>
      </c>
      <c r="B30" s="3" t="s">
        <v>296</v>
      </c>
      <c r="C30" s="4">
        <v>24.35</v>
      </c>
      <c r="D30" s="9">
        <f t="shared" si="0"/>
        <v>28.002499999999998</v>
      </c>
    </row>
    <row r="31" spans="1:4">
      <c r="A31">
        <v>1025</v>
      </c>
      <c r="B31" s="3" t="s">
        <v>297</v>
      </c>
      <c r="C31" s="4">
        <v>25.22</v>
      </c>
      <c r="D31" s="9">
        <f t="shared" si="0"/>
        <v>29.002999999999997</v>
      </c>
    </row>
    <row r="32" spans="1:4">
      <c r="A32">
        <v>1026</v>
      </c>
      <c r="B32" s="3" t="s">
        <v>298</v>
      </c>
      <c r="C32" s="4">
        <v>26.09</v>
      </c>
      <c r="D32" s="9">
        <f t="shared" si="0"/>
        <v>30.003499999999999</v>
      </c>
    </row>
    <row r="33" spans="1:4">
      <c r="A33">
        <v>1027</v>
      </c>
      <c r="B33" s="3" t="s">
        <v>299</v>
      </c>
      <c r="C33" s="4">
        <v>27.83</v>
      </c>
      <c r="D33" s="9">
        <f t="shared" si="0"/>
        <v>32.004499999999993</v>
      </c>
    </row>
    <row r="34" spans="1:4">
      <c r="A34">
        <v>1028</v>
      </c>
      <c r="B34" s="3" t="s">
        <v>300</v>
      </c>
      <c r="C34" s="4">
        <v>24.35</v>
      </c>
      <c r="D34" s="9">
        <f t="shared" si="0"/>
        <v>28.002499999999998</v>
      </c>
    </row>
    <row r="35" spans="1:4">
      <c r="A35">
        <v>1029</v>
      </c>
      <c r="B35" s="3" t="s">
        <v>301</v>
      </c>
      <c r="C35" s="4">
        <v>24.35</v>
      </c>
      <c r="D35" s="9">
        <f t="shared" si="0"/>
        <v>28.002499999999998</v>
      </c>
    </row>
    <row r="36" spans="1:4">
      <c r="A36">
        <v>1030</v>
      </c>
      <c r="B36" s="3" t="s">
        <v>308</v>
      </c>
      <c r="C36" s="4">
        <v>23.04</v>
      </c>
      <c r="D36" s="9">
        <f t="shared" si="0"/>
        <v>26.495999999999999</v>
      </c>
    </row>
    <row r="37" spans="1:4">
      <c r="A37">
        <v>1100</v>
      </c>
      <c r="B37" s="3" t="s">
        <v>18</v>
      </c>
      <c r="C37" s="4">
        <v>12.17</v>
      </c>
      <c r="D37" s="9">
        <f t="shared" si="0"/>
        <v>13.995499999999998</v>
      </c>
    </row>
    <row r="38" spans="1:4">
      <c r="A38">
        <v>1101</v>
      </c>
      <c r="B38" s="3" t="s">
        <v>19</v>
      </c>
      <c r="C38" s="4">
        <v>12.17</v>
      </c>
      <c r="D38" s="9">
        <f t="shared" si="0"/>
        <v>13.995499999999998</v>
      </c>
    </row>
    <row r="39" spans="1:4">
      <c r="A39">
        <v>1102</v>
      </c>
      <c r="B39" s="3" t="s">
        <v>20</v>
      </c>
      <c r="C39" s="4">
        <v>14.78</v>
      </c>
      <c r="D39" s="9">
        <f t="shared" si="0"/>
        <v>16.996999999999996</v>
      </c>
    </row>
    <row r="40" spans="1:4">
      <c r="A40">
        <v>1103</v>
      </c>
      <c r="B40" s="3" t="s">
        <v>21</v>
      </c>
      <c r="C40" s="4">
        <v>15.65</v>
      </c>
      <c r="D40" s="9">
        <f t="shared" si="0"/>
        <v>17.997499999999999</v>
      </c>
    </row>
    <row r="41" spans="1:4">
      <c r="A41">
        <v>1104</v>
      </c>
      <c r="B41" s="3" t="s">
        <v>22</v>
      </c>
      <c r="C41" s="4">
        <v>15.65</v>
      </c>
      <c r="D41" s="9">
        <f t="shared" si="0"/>
        <v>17.997499999999999</v>
      </c>
    </row>
    <row r="42" spans="1:4">
      <c r="A42">
        <v>1105</v>
      </c>
      <c r="B42" s="3" t="s">
        <v>23</v>
      </c>
      <c r="C42" s="4">
        <v>21.74</v>
      </c>
      <c r="D42" s="9">
        <f t="shared" si="0"/>
        <v>25.000999999999998</v>
      </c>
    </row>
    <row r="43" spans="1:4">
      <c r="A43">
        <v>1106</v>
      </c>
      <c r="B43" s="3" t="s">
        <v>24</v>
      </c>
      <c r="C43" s="4">
        <v>33.909999999999997</v>
      </c>
      <c r="D43" s="9">
        <f t="shared" si="0"/>
        <v>38.99649999999999</v>
      </c>
    </row>
    <row r="44" spans="1:4">
      <c r="A44">
        <v>1107</v>
      </c>
      <c r="B44" s="3" t="s">
        <v>25</v>
      </c>
      <c r="C44" s="4">
        <v>43.04</v>
      </c>
      <c r="D44" s="9">
        <f t="shared" si="0"/>
        <v>49.495999999999995</v>
      </c>
    </row>
    <row r="45" spans="1:4">
      <c r="A45">
        <v>1108</v>
      </c>
      <c r="B45" s="3" t="s">
        <v>26</v>
      </c>
      <c r="C45" s="4">
        <v>36.090000000000003</v>
      </c>
      <c r="D45" s="9">
        <f t="shared" si="0"/>
        <v>41.503500000000003</v>
      </c>
    </row>
    <row r="46" spans="1:4">
      <c r="A46">
        <v>1109</v>
      </c>
      <c r="B46" s="3" t="s">
        <v>252</v>
      </c>
      <c r="C46" s="4">
        <v>12.17</v>
      </c>
      <c r="D46" s="9">
        <f t="shared" si="0"/>
        <v>13.995499999999998</v>
      </c>
    </row>
    <row r="47" spans="1:4">
      <c r="A47" s="12">
        <v>1200</v>
      </c>
      <c r="B47" s="13" t="s">
        <v>260</v>
      </c>
      <c r="C47" s="14">
        <v>28.7</v>
      </c>
      <c r="D47" s="15">
        <f t="shared" si="0"/>
        <v>33.004999999999995</v>
      </c>
    </row>
    <row r="48" spans="1:4">
      <c r="A48" s="12">
        <v>1201</v>
      </c>
      <c r="B48" s="13" t="s">
        <v>261</v>
      </c>
      <c r="C48" s="14">
        <v>26.09</v>
      </c>
      <c r="D48" s="15">
        <f t="shared" si="0"/>
        <v>30.003499999999999</v>
      </c>
    </row>
    <row r="49" spans="1:4">
      <c r="A49" s="12">
        <v>1202</v>
      </c>
      <c r="B49" s="13" t="s">
        <v>262</v>
      </c>
      <c r="C49" s="14">
        <v>26.09</v>
      </c>
      <c r="D49" s="15">
        <f t="shared" si="0"/>
        <v>30.003499999999999</v>
      </c>
    </row>
    <row r="50" spans="1:4">
      <c r="A50" s="12">
        <v>1203</v>
      </c>
      <c r="B50" s="13" t="s">
        <v>263</v>
      </c>
      <c r="C50" s="14">
        <v>20.9</v>
      </c>
      <c r="D50" s="15">
        <f t="shared" si="0"/>
        <v>24.034999999999997</v>
      </c>
    </row>
    <row r="51" spans="1:4">
      <c r="A51" s="12">
        <v>1204</v>
      </c>
      <c r="B51" s="13" t="s">
        <v>264</v>
      </c>
      <c r="C51" s="14">
        <v>26.95</v>
      </c>
      <c r="D51" s="15">
        <f t="shared" si="0"/>
        <v>30.992499999999996</v>
      </c>
    </row>
    <row r="52" spans="1:4">
      <c r="A52" s="12">
        <v>1205</v>
      </c>
      <c r="B52" s="13" t="s">
        <v>265</v>
      </c>
      <c r="C52" s="14">
        <v>28.27</v>
      </c>
      <c r="D52" s="15">
        <f t="shared" si="0"/>
        <v>32.5105</v>
      </c>
    </row>
    <row r="53" spans="1:4">
      <c r="A53" s="12">
        <v>1206</v>
      </c>
      <c r="B53" s="13" t="s">
        <v>266</v>
      </c>
      <c r="C53" s="14">
        <v>26.09</v>
      </c>
      <c r="D53" s="15">
        <f t="shared" si="0"/>
        <v>30.003499999999999</v>
      </c>
    </row>
    <row r="54" spans="1:4">
      <c r="A54" s="12">
        <v>1207</v>
      </c>
      <c r="B54" s="13" t="s">
        <v>267</v>
      </c>
      <c r="C54" s="14">
        <v>31.3</v>
      </c>
      <c r="D54" s="15">
        <f t="shared" si="0"/>
        <v>35.994999999999997</v>
      </c>
    </row>
    <row r="55" spans="1:4">
      <c r="A55">
        <v>1208</v>
      </c>
      <c r="B55" s="3" t="s">
        <v>27</v>
      </c>
      <c r="C55" s="4">
        <v>17.399999999999999</v>
      </c>
      <c r="D55" s="9">
        <f t="shared" si="0"/>
        <v>20.009999999999998</v>
      </c>
    </row>
    <row r="56" spans="1:4">
      <c r="A56" s="12">
        <v>1209</v>
      </c>
      <c r="B56" s="13" t="s">
        <v>268</v>
      </c>
      <c r="C56" s="14">
        <v>20</v>
      </c>
      <c r="D56" s="15">
        <f t="shared" si="0"/>
        <v>23</v>
      </c>
    </row>
    <row r="57" spans="1:4">
      <c r="A57" s="12">
        <v>1210</v>
      </c>
      <c r="B57" s="13" t="s">
        <v>269</v>
      </c>
      <c r="C57" s="14">
        <v>21.74</v>
      </c>
      <c r="D57" s="15">
        <f t="shared" si="0"/>
        <v>25.000999999999998</v>
      </c>
    </row>
    <row r="58" spans="1:4">
      <c r="A58" s="12">
        <v>1211</v>
      </c>
      <c r="B58" s="13" t="s">
        <v>270</v>
      </c>
      <c r="C58" s="14">
        <v>28.7</v>
      </c>
      <c r="D58" s="15">
        <f t="shared" si="0"/>
        <v>33.004999999999995</v>
      </c>
    </row>
    <row r="59" spans="1:4">
      <c r="A59">
        <v>1501</v>
      </c>
      <c r="B59" s="3" t="s">
        <v>28</v>
      </c>
      <c r="C59" s="4">
        <v>23.48</v>
      </c>
      <c r="D59" s="9">
        <f t="shared" si="0"/>
        <v>27.001999999999999</v>
      </c>
    </row>
    <row r="60" spans="1:4">
      <c r="A60" s="16">
        <v>2001</v>
      </c>
      <c r="B60" s="17" t="s">
        <v>29</v>
      </c>
      <c r="C60" s="18">
        <v>11.3</v>
      </c>
      <c r="D60" s="19">
        <f t="shared" si="0"/>
        <v>12.994999999999999</v>
      </c>
    </row>
    <row r="61" spans="1:4">
      <c r="A61" s="16">
        <v>2002</v>
      </c>
      <c r="B61" s="17" t="s">
        <v>30</v>
      </c>
      <c r="C61" s="18">
        <v>11.3</v>
      </c>
      <c r="D61" s="19">
        <f t="shared" si="0"/>
        <v>12.994999999999999</v>
      </c>
    </row>
    <row r="62" spans="1:4">
      <c r="A62" s="16">
        <v>2003</v>
      </c>
      <c r="B62" s="17" t="s">
        <v>31</v>
      </c>
      <c r="C62" s="18">
        <v>11.3</v>
      </c>
      <c r="D62" s="19">
        <f t="shared" si="0"/>
        <v>12.994999999999999</v>
      </c>
    </row>
    <row r="63" spans="1:4">
      <c r="A63" s="16">
        <v>2004</v>
      </c>
      <c r="B63" s="17" t="s">
        <v>32</v>
      </c>
      <c r="C63" s="18">
        <v>11.3</v>
      </c>
      <c r="D63" s="19">
        <f t="shared" si="0"/>
        <v>12.994999999999999</v>
      </c>
    </row>
    <row r="64" spans="1:4">
      <c r="A64" s="16">
        <v>2005</v>
      </c>
      <c r="B64" s="17" t="s">
        <v>33</v>
      </c>
      <c r="C64" s="18">
        <v>12.61</v>
      </c>
      <c r="D64" s="19">
        <f t="shared" si="0"/>
        <v>14.501499999999998</v>
      </c>
    </row>
    <row r="65" spans="1:4">
      <c r="A65" s="16">
        <v>2006</v>
      </c>
      <c r="B65" s="17" t="s">
        <v>34</v>
      </c>
      <c r="C65" s="18">
        <v>13.48</v>
      </c>
      <c r="D65" s="19">
        <f t="shared" si="0"/>
        <v>15.501999999999999</v>
      </c>
    </row>
    <row r="66" spans="1:4">
      <c r="A66" s="16">
        <v>2007</v>
      </c>
      <c r="B66" s="17" t="s">
        <v>35</v>
      </c>
      <c r="C66" s="18">
        <v>12.61</v>
      </c>
      <c r="D66" s="19">
        <f t="shared" si="0"/>
        <v>14.501499999999998</v>
      </c>
    </row>
    <row r="67" spans="1:4">
      <c r="A67" s="16">
        <v>2008</v>
      </c>
      <c r="B67" s="17" t="s">
        <v>36</v>
      </c>
      <c r="C67" s="18">
        <v>12.61</v>
      </c>
      <c r="D67" s="19">
        <f t="shared" si="0"/>
        <v>14.501499999999998</v>
      </c>
    </row>
    <row r="68" spans="1:4">
      <c r="A68" s="16">
        <v>2009</v>
      </c>
      <c r="B68" s="17" t="s">
        <v>37</v>
      </c>
      <c r="C68" s="18">
        <v>12.61</v>
      </c>
      <c r="D68" s="19">
        <f t="shared" si="0"/>
        <v>14.501499999999998</v>
      </c>
    </row>
    <row r="69" spans="1:4">
      <c r="A69" s="16">
        <v>2010</v>
      </c>
      <c r="B69" s="17" t="s">
        <v>38</v>
      </c>
      <c r="C69" s="18">
        <v>12.61</v>
      </c>
      <c r="D69" s="19">
        <f t="shared" si="0"/>
        <v>14.501499999999998</v>
      </c>
    </row>
    <row r="70" spans="1:4">
      <c r="A70" s="16">
        <v>2011</v>
      </c>
      <c r="B70" s="17" t="s">
        <v>39</v>
      </c>
      <c r="C70" s="18">
        <v>12.17</v>
      </c>
      <c r="D70" s="19">
        <f t="shared" si="0"/>
        <v>13.995499999999998</v>
      </c>
    </row>
    <row r="71" spans="1:4">
      <c r="A71" s="16">
        <v>2012</v>
      </c>
      <c r="B71" s="17" t="s">
        <v>40</v>
      </c>
      <c r="C71" s="18">
        <v>13.05</v>
      </c>
      <c r="D71" s="19">
        <f t="shared" si="0"/>
        <v>15.0075</v>
      </c>
    </row>
    <row r="72" spans="1:4">
      <c r="A72" s="16">
        <v>2013</v>
      </c>
      <c r="B72" s="17" t="s">
        <v>41</v>
      </c>
      <c r="C72" s="18">
        <v>11.3</v>
      </c>
      <c r="D72" s="19">
        <f t="shared" si="0"/>
        <v>12.994999999999999</v>
      </c>
    </row>
    <row r="73" spans="1:4">
      <c r="A73" s="16">
        <v>2014</v>
      </c>
      <c r="B73" s="17" t="s">
        <v>42</v>
      </c>
      <c r="C73" s="18">
        <v>12.61</v>
      </c>
      <c r="D73" s="19">
        <f t="shared" si="0"/>
        <v>14.501499999999998</v>
      </c>
    </row>
    <row r="74" spans="1:4">
      <c r="A74" s="16">
        <v>2015</v>
      </c>
      <c r="B74" s="17" t="s">
        <v>43</v>
      </c>
      <c r="C74" s="18">
        <v>13.92</v>
      </c>
      <c r="D74" s="19">
        <f t="shared" si="0"/>
        <v>16.007999999999999</v>
      </c>
    </row>
    <row r="75" spans="1:4">
      <c r="A75" s="16">
        <v>2016</v>
      </c>
      <c r="B75" s="17" t="s">
        <v>44</v>
      </c>
      <c r="C75" s="18">
        <v>14.79</v>
      </c>
      <c r="D75" s="19">
        <f t="shared" si="0"/>
        <v>17.008499999999998</v>
      </c>
    </row>
    <row r="76" spans="1:4">
      <c r="A76" s="20">
        <v>3001</v>
      </c>
      <c r="B76" s="21" t="s">
        <v>45</v>
      </c>
      <c r="C76" s="22">
        <v>10</v>
      </c>
      <c r="D76" s="23">
        <f t="shared" si="0"/>
        <v>11.5</v>
      </c>
    </row>
    <row r="77" spans="1:4">
      <c r="A77" s="20">
        <v>3002</v>
      </c>
      <c r="B77" s="21" t="s">
        <v>46</v>
      </c>
      <c r="C77" s="22">
        <v>12.61</v>
      </c>
      <c r="D77" s="23">
        <f t="shared" si="0"/>
        <v>14.501499999999998</v>
      </c>
    </row>
    <row r="78" spans="1:4">
      <c r="A78" s="20">
        <v>3003</v>
      </c>
      <c r="B78" s="21" t="s">
        <v>47</v>
      </c>
      <c r="C78" s="22">
        <v>11.48</v>
      </c>
      <c r="D78" s="23">
        <f t="shared" si="0"/>
        <v>13.202</v>
      </c>
    </row>
    <row r="79" spans="1:4">
      <c r="A79" s="20">
        <v>3004</v>
      </c>
      <c r="B79" s="21" t="s">
        <v>48</v>
      </c>
      <c r="C79" s="22">
        <v>12.18</v>
      </c>
      <c r="D79" s="23">
        <f t="shared" si="0"/>
        <v>14.006999999999998</v>
      </c>
    </row>
    <row r="80" spans="1:4">
      <c r="A80" s="20">
        <v>3005</v>
      </c>
      <c r="B80" s="21" t="s">
        <v>49</v>
      </c>
      <c r="C80" s="22">
        <v>10</v>
      </c>
      <c r="D80" s="23">
        <f t="shared" si="0"/>
        <v>11.5</v>
      </c>
    </row>
    <row r="81" spans="1:4">
      <c r="A81" s="20">
        <v>3006</v>
      </c>
      <c r="B81" s="21" t="s">
        <v>50</v>
      </c>
      <c r="C81" s="22">
        <v>11.04</v>
      </c>
      <c r="D81" s="23">
        <f t="shared" si="0"/>
        <v>12.695999999999998</v>
      </c>
    </row>
    <row r="82" spans="1:4">
      <c r="A82" s="20">
        <v>3007</v>
      </c>
      <c r="B82" s="21" t="s">
        <v>51</v>
      </c>
      <c r="C82" s="22">
        <v>8.9600000000000009</v>
      </c>
      <c r="D82" s="23">
        <f t="shared" ref="D82:D149" si="1">C82*1.15</f>
        <v>10.304</v>
      </c>
    </row>
    <row r="83" spans="1:4">
      <c r="A83" s="20">
        <v>3008</v>
      </c>
      <c r="B83" s="21" t="s">
        <v>52</v>
      </c>
      <c r="C83" s="22">
        <v>11.3</v>
      </c>
      <c r="D83" s="23">
        <f t="shared" si="1"/>
        <v>12.994999999999999</v>
      </c>
    </row>
    <row r="84" spans="1:4">
      <c r="A84" s="20">
        <v>3009</v>
      </c>
      <c r="B84" s="21" t="s">
        <v>53</v>
      </c>
      <c r="C84" s="22">
        <v>9.57</v>
      </c>
      <c r="D84" s="23">
        <f t="shared" si="1"/>
        <v>11.0055</v>
      </c>
    </row>
    <row r="85" spans="1:4">
      <c r="A85" s="20">
        <v>3010</v>
      </c>
      <c r="B85" s="21" t="s">
        <v>54</v>
      </c>
      <c r="C85" s="22">
        <v>10</v>
      </c>
      <c r="D85" s="23">
        <f t="shared" si="1"/>
        <v>11.5</v>
      </c>
    </row>
    <row r="86" spans="1:4">
      <c r="A86" s="20">
        <v>3011</v>
      </c>
      <c r="B86" s="21" t="s">
        <v>55</v>
      </c>
      <c r="C86" s="22">
        <v>8.44</v>
      </c>
      <c r="D86" s="23">
        <f t="shared" si="1"/>
        <v>9.7059999999999995</v>
      </c>
    </row>
    <row r="87" spans="1:4">
      <c r="A87" s="20">
        <v>3012</v>
      </c>
      <c r="B87" s="21" t="s">
        <v>56</v>
      </c>
      <c r="C87" s="22">
        <v>8</v>
      </c>
      <c r="D87" s="23">
        <f t="shared" si="1"/>
        <v>9.1999999999999993</v>
      </c>
    </row>
    <row r="88" spans="1:4">
      <c r="A88" s="20">
        <v>3013</v>
      </c>
      <c r="B88" s="21" t="s">
        <v>57</v>
      </c>
      <c r="C88" s="22">
        <v>10.43</v>
      </c>
      <c r="D88" s="23">
        <f t="shared" si="1"/>
        <v>11.994499999999999</v>
      </c>
    </row>
    <row r="89" spans="1:4">
      <c r="A89" s="20">
        <v>3014</v>
      </c>
      <c r="B89" s="21" t="s">
        <v>275</v>
      </c>
      <c r="C89" s="22">
        <v>10.44</v>
      </c>
      <c r="D89" s="23">
        <f t="shared" si="1"/>
        <v>12.005999999999998</v>
      </c>
    </row>
    <row r="90" spans="1:4">
      <c r="A90" s="20">
        <v>3015</v>
      </c>
      <c r="B90" s="21" t="s">
        <v>58</v>
      </c>
      <c r="C90" s="22">
        <v>10.43</v>
      </c>
      <c r="D90" s="23">
        <f t="shared" si="1"/>
        <v>11.994499999999999</v>
      </c>
    </row>
    <row r="91" spans="1:4">
      <c r="A91" s="20">
        <v>3016</v>
      </c>
      <c r="B91" s="21" t="s">
        <v>59</v>
      </c>
      <c r="C91" s="22">
        <v>9.57</v>
      </c>
      <c r="D91" s="23">
        <f t="shared" si="1"/>
        <v>11.0055</v>
      </c>
    </row>
    <row r="92" spans="1:4">
      <c r="A92" s="20">
        <v>3017</v>
      </c>
      <c r="B92" s="21" t="s">
        <v>60</v>
      </c>
      <c r="C92" s="22">
        <v>11.3</v>
      </c>
      <c r="D92" s="23">
        <f t="shared" si="1"/>
        <v>12.994999999999999</v>
      </c>
    </row>
    <row r="93" spans="1:4">
      <c r="A93" s="20">
        <v>3018</v>
      </c>
      <c r="B93" s="21" t="s">
        <v>61</v>
      </c>
      <c r="C93" s="22">
        <v>8.52</v>
      </c>
      <c r="D93" s="23">
        <f t="shared" si="1"/>
        <v>9.7979999999999983</v>
      </c>
    </row>
    <row r="94" spans="1:4">
      <c r="A94" s="20">
        <v>3019</v>
      </c>
      <c r="B94" s="21" t="s">
        <v>62</v>
      </c>
      <c r="C94" s="22">
        <v>8.52</v>
      </c>
      <c r="D94" s="23">
        <f t="shared" si="1"/>
        <v>9.7979999999999983</v>
      </c>
    </row>
    <row r="95" spans="1:4">
      <c r="A95" s="20">
        <v>3020</v>
      </c>
      <c r="B95" s="21" t="s">
        <v>63</v>
      </c>
      <c r="C95" s="22">
        <v>10</v>
      </c>
      <c r="D95" s="23">
        <f t="shared" si="1"/>
        <v>11.5</v>
      </c>
    </row>
    <row r="96" spans="1:4">
      <c r="A96" s="20">
        <v>3021</v>
      </c>
      <c r="B96" s="21" t="s">
        <v>64</v>
      </c>
      <c r="C96" s="22">
        <v>10.44</v>
      </c>
      <c r="D96" s="23">
        <f t="shared" si="1"/>
        <v>12.005999999999998</v>
      </c>
    </row>
    <row r="97" spans="1:4">
      <c r="A97" s="20">
        <v>3022</v>
      </c>
      <c r="B97" s="21" t="s">
        <v>65</v>
      </c>
      <c r="C97" s="22">
        <v>11.74</v>
      </c>
      <c r="D97" s="23">
        <f t="shared" si="1"/>
        <v>13.500999999999999</v>
      </c>
    </row>
    <row r="98" spans="1:4">
      <c r="A98" s="20">
        <v>3024</v>
      </c>
      <c r="B98" s="21" t="s">
        <v>66</v>
      </c>
      <c r="C98" s="22">
        <v>12.17</v>
      </c>
      <c r="D98" s="23">
        <f t="shared" si="1"/>
        <v>13.995499999999998</v>
      </c>
    </row>
    <row r="99" spans="1:4">
      <c r="A99" s="20">
        <v>3025</v>
      </c>
      <c r="B99" s="21" t="s">
        <v>67</v>
      </c>
      <c r="C99" s="22">
        <v>10</v>
      </c>
      <c r="D99" s="23">
        <f t="shared" si="1"/>
        <v>11.5</v>
      </c>
    </row>
    <row r="100" spans="1:4">
      <c r="A100" s="20">
        <v>3026</v>
      </c>
      <c r="B100" s="21" t="s">
        <v>68</v>
      </c>
      <c r="C100" s="22">
        <v>10.5</v>
      </c>
      <c r="D100" s="23">
        <f t="shared" si="1"/>
        <v>12.074999999999999</v>
      </c>
    </row>
    <row r="101" spans="1:4">
      <c r="A101" s="20">
        <v>3027</v>
      </c>
      <c r="B101" s="21" t="s">
        <v>69</v>
      </c>
      <c r="C101" s="22">
        <v>11.04</v>
      </c>
      <c r="D101" s="23">
        <f t="shared" si="1"/>
        <v>12.695999999999998</v>
      </c>
    </row>
    <row r="102" spans="1:4">
      <c r="A102" s="20">
        <v>3028</v>
      </c>
      <c r="B102" s="21" t="s">
        <v>70</v>
      </c>
      <c r="C102" s="22">
        <v>10.5</v>
      </c>
      <c r="D102" s="23">
        <f t="shared" si="1"/>
        <v>12.074999999999999</v>
      </c>
    </row>
    <row r="103" spans="1:4">
      <c r="A103" s="20">
        <v>3029</v>
      </c>
      <c r="B103" s="21" t="s">
        <v>71</v>
      </c>
      <c r="C103" s="22">
        <v>13.48</v>
      </c>
      <c r="D103" s="23">
        <f t="shared" si="1"/>
        <v>15.501999999999999</v>
      </c>
    </row>
    <row r="104" spans="1:4">
      <c r="A104" s="20">
        <v>3030</v>
      </c>
      <c r="B104" s="21" t="s">
        <v>72</v>
      </c>
      <c r="C104" s="22">
        <v>13.04</v>
      </c>
      <c r="D104" s="23">
        <f t="shared" si="1"/>
        <v>14.995999999999999</v>
      </c>
    </row>
    <row r="105" spans="1:4">
      <c r="A105" s="20">
        <v>3031</v>
      </c>
      <c r="B105" s="21" t="s">
        <v>73</v>
      </c>
      <c r="C105" s="22">
        <v>13.04</v>
      </c>
      <c r="D105" s="23">
        <f t="shared" si="1"/>
        <v>14.995999999999999</v>
      </c>
    </row>
    <row r="106" spans="1:4">
      <c r="A106" s="20">
        <v>3032</v>
      </c>
      <c r="B106" s="21" t="s">
        <v>74</v>
      </c>
      <c r="C106" s="22">
        <v>9.57</v>
      </c>
      <c r="D106" s="23">
        <f t="shared" si="1"/>
        <v>11.0055</v>
      </c>
    </row>
    <row r="107" spans="1:4">
      <c r="A107" s="20">
        <v>3033</v>
      </c>
      <c r="B107" s="21" t="s">
        <v>75</v>
      </c>
      <c r="C107" s="22">
        <v>13.04</v>
      </c>
      <c r="D107" s="23">
        <f t="shared" si="1"/>
        <v>14.995999999999999</v>
      </c>
    </row>
    <row r="108" spans="1:4">
      <c r="A108" s="20">
        <v>3034</v>
      </c>
      <c r="B108" s="21" t="s">
        <v>76</v>
      </c>
      <c r="C108" s="22">
        <v>8.6999999999999993</v>
      </c>
      <c r="D108" s="23">
        <f t="shared" si="1"/>
        <v>10.004999999999999</v>
      </c>
    </row>
    <row r="109" spans="1:4">
      <c r="A109" s="20">
        <v>3035</v>
      </c>
      <c r="B109" s="21" t="s">
        <v>77</v>
      </c>
      <c r="C109" s="22">
        <v>11.04</v>
      </c>
      <c r="D109" s="23">
        <f t="shared" si="1"/>
        <v>12.695999999999998</v>
      </c>
    </row>
    <row r="110" spans="1:4">
      <c r="A110" s="24">
        <v>4001</v>
      </c>
      <c r="B110" s="25" t="s">
        <v>78</v>
      </c>
      <c r="C110" s="26">
        <v>17.399999999999999</v>
      </c>
      <c r="D110" s="27">
        <f t="shared" si="1"/>
        <v>20.009999999999998</v>
      </c>
    </row>
    <row r="111" spans="1:4">
      <c r="A111" s="24">
        <v>4002</v>
      </c>
      <c r="B111" s="25" t="s">
        <v>79</v>
      </c>
      <c r="C111" s="26">
        <v>15.65</v>
      </c>
      <c r="D111" s="27">
        <f t="shared" si="1"/>
        <v>17.997499999999999</v>
      </c>
    </row>
    <row r="112" spans="1:4">
      <c r="A112" s="24">
        <v>4003</v>
      </c>
      <c r="B112" s="25" t="s">
        <v>80</v>
      </c>
      <c r="C112" s="26">
        <v>17.399999999999999</v>
      </c>
      <c r="D112" s="27">
        <f t="shared" si="1"/>
        <v>20.009999999999998</v>
      </c>
    </row>
    <row r="113" spans="1:4">
      <c r="A113" s="24">
        <v>4004</v>
      </c>
      <c r="B113" s="25" t="s">
        <v>81</v>
      </c>
      <c r="C113" s="26">
        <v>22.6</v>
      </c>
      <c r="D113" s="27">
        <f t="shared" si="1"/>
        <v>25.99</v>
      </c>
    </row>
    <row r="114" spans="1:4">
      <c r="A114" s="24">
        <v>4005</v>
      </c>
      <c r="B114" s="25" t="s">
        <v>82</v>
      </c>
      <c r="C114" s="26">
        <v>17.04</v>
      </c>
      <c r="D114" s="27">
        <f t="shared" si="1"/>
        <v>19.595999999999997</v>
      </c>
    </row>
    <row r="115" spans="1:4">
      <c r="A115" s="24">
        <v>4006</v>
      </c>
      <c r="B115" s="25" t="s">
        <v>83</v>
      </c>
      <c r="C115" s="26">
        <v>18.260000000000002</v>
      </c>
      <c r="D115" s="27">
        <f t="shared" si="1"/>
        <v>20.998999999999999</v>
      </c>
    </row>
    <row r="116" spans="1:4">
      <c r="A116" s="24">
        <v>4007</v>
      </c>
      <c r="B116" s="25" t="s">
        <v>84</v>
      </c>
      <c r="C116" s="26">
        <v>18.260000000000002</v>
      </c>
      <c r="D116" s="27">
        <f t="shared" si="1"/>
        <v>20.998999999999999</v>
      </c>
    </row>
    <row r="117" spans="1:4">
      <c r="A117" s="24">
        <v>4008</v>
      </c>
      <c r="B117" s="25" t="s">
        <v>85</v>
      </c>
      <c r="C117" s="26">
        <v>16</v>
      </c>
      <c r="D117" s="27">
        <f t="shared" si="1"/>
        <v>18.399999999999999</v>
      </c>
    </row>
    <row r="118" spans="1:4">
      <c r="A118" s="24">
        <v>4009</v>
      </c>
      <c r="B118" s="25" t="s">
        <v>86</v>
      </c>
      <c r="C118" s="26">
        <v>15.66</v>
      </c>
      <c r="D118" s="27">
        <f t="shared" si="1"/>
        <v>18.009</v>
      </c>
    </row>
    <row r="119" spans="1:4">
      <c r="A119" s="24">
        <v>4010</v>
      </c>
      <c r="B119" s="25" t="s">
        <v>87</v>
      </c>
      <c r="C119" s="26">
        <v>18.260000000000002</v>
      </c>
      <c r="D119" s="27">
        <f t="shared" si="1"/>
        <v>20.998999999999999</v>
      </c>
    </row>
    <row r="120" spans="1:4">
      <c r="A120" s="24">
        <v>4011</v>
      </c>
      <c r="B120" s="25" t="s">
        <v>88</v>
      </c>
      <c r="C120" s="26">
        <v>17.399999999999999</v>
      </c>
      <c r="D120" s="27">
        <f t="shared" si="1"/>
        <v>20.009999999999998</v>
      </c>
    </row>
    <row r="121" spans="1:4">
      <c r="A121" s="24">
        <v>4012</v>
      </c>
      <c r="B121" s="25" t="s">
        <v>89</v>
      </c>
      <c r="C121" s="26">
        <v>21.3</v>
      </c>
      <c r="D121" s="27">
        <f t="shared" si="1"/>
        <v>24.494999999999997</v>
      </c>
    </row>
    <row r="122" spans="1:4">
      <c r="A122" s="24">
        <v>4013</v>
      </c>
      <c r="B122" s="25" t="s">
        <v>90</v>
      </c>
      <c r="C122" s="26">
        <v>18.260000000000002</v>
      </c>
      <c r="D122" s="27">
        <f t="shared" si="1"/>
        <v>20.998999999999999</v>
      </c>
    </row>
    <row r="123" spans="1:4">
      <c r="A123" s="24">
        <v>4014</v>
      </c>
      <c r="B123" s="25" t="s">
        <v>91</v>
      </c>
      <c r="C123" s="26">
        <v>13.04</v>
      </c>
      <c r="D123" s="27">
        <f t="shared" si="1"/>
        <v>14.995999999999999</v>
      </c>
    </row>
    <row r="124" spans="1:4">
      <c r="A124" s="24">
        <v>4015</v>
      </c>
      <c r="B124" s="25" t="s">
        <v>92</v>
      </c>
      <c r="C124" s="26">
        <v>18.260000000000002</v>
      </c>
      <c r="D124" s="27">
        <f t="shared" si="1"/>
        <v>20.998999999999999</v>
      </c>
    </row>
    <row r="125" spans="1:4">
      <c r="A125" s="24">
        <v>4016</v>
      </c>
      <c r="B125" s="25" t="s">
        <v>93</v>
      </c>
      <c r="C125" s="26">
        <v>21.74</v>
      </c>
      <c r="D125" s="27">
        <f t="shared" si="1"/>
        <v>25.000999999999998</v>
      </c>
    </row>
    <row r="126" spans="1:4">
      <c r="A126" s="24">
        <v>4017</v>
      </c>
      <c r="B126" s="25" t="s">
        <v>94</v>
      </c>
      <c r="C126" s="26">
        <v>16.09</v>
      </c>
      <c r="D126" s="27">
        <f t="shared" si="1"/>
        <v>18.503499999999999</v>
      </c>
    </row>
    <row r="127" spans="1:4">
      <c r="A127" s="24">
        <v>4018</v>
      </c>
      <c r="B127" s="25" t="s">
        <v>95</v>
      </c>
      <c r="C127" s="26">
        <v>17.399999999999999</v>
      </c>
      <c r="D127" s="27">
        <f t="shared" si="1"/>
        <v>20.009999999999998</v>
      </c>
    </row>
    <row r="128" spans="1:4">
      <c r="A128" s="24">
        <v>4019</v>
      </c>
      <c r="B128" s="25" t="s">
        <v>96</v>
      </c>
      <c r="C128" s="26">
        <v>20</v>
      </c>
      <c r="D128" s="27">
        <f t="shared" si="1"/>
        <v>23</v>
      </c>
    </row>
    <row r="129" spans="1:4">
      <c r="A129" s="24">
        <v>4020</v>
      </c>
      <c r="B129" s="25" t="s">
        <v>97</v>
      </c>
      <c r="C129" s="26">
        <v>17.399999999999999</v>
      </c>
      <c r="D129" s="27">
        <f t="shared" si="1"/>
        <v>20.009999999999998</v>
      </c>
    </row>
    <row r="130" spans="1:4">
      <c r="A130" s="24">
        <v>4021</v>
      </c>
      <c r="B130" s="25" t="s">
        <v>98</v>
      </c>
      <c r="C130" s="26">
        <v>17.399999999999999</v>
      </c>
      <c r="D130" s="27">
        <f t="shared" si="1"/>
        <v>20.009999999999998</v>
      </c>
    </row>
    <row r="131" spans="1:4">
      <c r="A131" s="24">
        <v>4022</v>
      </c>
      <c r="B131" s="25" t="s">
        <v>99</v>
      </c>
      <c r="C131" s="26">
        <v>21.74</v>
      </c>
      <c r="D131" s="27">
        <f t="shared" si="1"/>
        <v>25.000999999999998</v>
      </c>
    </row>
    <row r="132" spans="1:4">
      <c r="A132" s="24">
        <v>4023</v>
      </c>
      <c r="B132" s="25" t="s">
        <v>100</v>
      </c>
      <c r="C132" s="26">
        <v>13.92</v>
      </c>
      <c r="D132" s="27">
        <f t="shared" si="1"/>
        <v>16.007999999999999</v>
      </c>
    </row>
    <row r="133" spans="1:4">
      <c r="A133" s="24">
        <v>4024</v>
      </c>
      <c r="B133" s="25" t="s">
        <v>101</v>
      </c>
      <c r="C133" s="26">
        <v>19.13</v>
      </c>
      <c r="D133" s="27">
        <f t="shared" si="1"/>
        <v>21.999499999999998</v>
      </c>
    </row>
    <row r="134" spans="1:4">
      <c r="A134" s="24">
        <v>4025</v>
      </c>
      <c r="B134" s="25" t="s">
        <v>102</v>
      </c>
      <c r="C134" s="26">
        <v>17.39</v>
      </c>
      <c r="D134" s="27">
        <f t="shared" si="1"/>
        <v>19.9985</v>
      </c>
    </row>
    <row r="135" spans="1:4">
      <c r="A135" s="24">
        <v>4026</v>
      </c>
      <c r="B135" s="25" t="s">
        <v>103</v>
      </c>
      <c r="C135" s="26">
        <v>18.52</v>
      </c>
      <c r="D135" s="27">
        <f t="shared" si="1"/>
        <v>21.297999999999998</v>
      </c>
    </row>
    <row r="136" spans="1:4">
      <c r="A136" s="24">
        <v>4027</v>
      </c>
      <c r="B136" s="25" t="s">
        <v>104</v>
      </c>
      <c r="C136" s="26">
        <v>26.08</v>
      </c>
      <c r="D136" s="27">
        <f t="shared" si="1"/>
        <v>29.991999999999997</v>
      </c>
    </row>
    <row r="137" spans="1:4">
      <c r="A137" s="24">
        <v>4028</v>
      </c>
      <c r="B137" s="25" t="s">
        <v>105</v>
      </c>
      <c r="C137" s="26">
        <v>20.43</v>
      </c>
      <c r="D137" s="27">
        <f t="shared" si="1"/>
        <v>23.494499999999999</v>
      </c>
    </row>
    <row r="138" spans="1:4">
      <c r="A138" s="24">
        <v>4029</v>
      </c>
      <c r="B138" s="25" t="s">
        <v>276</v>
      </c>
      <c r="C138" s="26">
        <v>15.65</v>
      </c>
      <c r="D138" s="27">
        <f t="shared" ref="D138:D139" si="2">C138*1.15</f>
        <v>17.997499999999999</v>
      </c>
    </row>
    <row r="139" spans="1:4">
      <c r="A139" s="24">
        <v>4030</v>
      </c>
      <c r="B139" s="25" t="s">
        <v>277</v>
      </c>
      <c r="C139" s="26">
        <v>16</v>
      </c>
      <c r="D139" s="27">
        <f t="shared" si="2"/>
        <v>18.399999999999999</v>
      </c>
    </row>
    <row r="140" spans="1:4">
      <c r="A140" s="24">
        <v>4031</v>
      </c>
      <c r="B140" s="25" t="s">
        <v>106</v>
      </c>
      <c r="C140" s="26">
        <v>26.08</v>
      </c>
      <c r="D140" s="27">
        <f t="shared" si="1"/>
        <v>29.991999999999997</v>
      </c>
    </row>
    <row r="141" spans="1:4">
      <c r="A141" s="24">
        <v>4032</v>
      </c>
      <c r="B141" s="25" t="s">
        <v>246</v>
      </c>
      <c r="C141" s="26">
        <v>20</v>
      </c>
      <c r="D141" s="27">
        <f t="shared" si="1"/>
        <v>23</v>
      </c>
    </row>
    <row r="142" spans="1:4">
      <c r="A142" s="24">
        <v>4033</v>
      </c>
      <c r="B142" s="25" t="s">
        <v>247</v>
      </c>
      <c r="C142" s="26">
        <v>18.260000000000002</v>
      </c>
      <c r="D142" s="27">
        <f t="shared" si="1"/>
        <v>20.998999999999999</v>
      </c>
    </row>
    <row r="143" spans="1:4">
      <c r="A143" s="24">
        <v>4034</v>
      </c>
      <c r="B143" s="25" t="s">
        <v>248</v>
      </c>
      <c r="C143" s="26">
        <v>15.04</v>
      </c>
      <c r="D143" s="27">
        <f t="shared" si="1"/>
        <v>17.295999999999999</v>
      </c>
    </row>
    <row r="144" spans="1:4">
      <c r="A144" s="24">
        <v>4035</v>
      </c>
      <c r="B144" s="25" t="s">
        <v>249</v>
      </c>
      <c r="C144" s="26">
        <v>16.52</v>
      </c>
      <c r="D144" s="27">
        <v>17</v>
      </c>
    </row>
    <row r="145" spans="1:4">
      <c r="A145" s="24">
        <v>4036</v>
      </c>
      <c r="B145" s="25" t="s">
        <v>250</v>
      </c>
      <c r="C145" s="26">
        <v>18.27</v>
      </c>
      <c r="D145" s="27">
        <v>21</v>
      </c>
    </row>
    <row r="146" spans="1:4">
      <c r="A146" s="24">
        <v>4501</v>
      </c>
      <c r="B146" s="25" t="s">
        <v>107</v>
      </c>
      <c r="C146" s="26">
        <v>22</v>
      </c>
      <c r="D146" s="27">
        <f t="shared" si="1"/>
        <v>25.299999999999997</v>
      </c>
    </row>
    <row r="147" spans="1:4">
      <c r="A147" s="24">
        <v>4502</v>
      </c>
      <c r="B147" s="25" t="s">
        <v>254</v>
      </c>
      <c r="C147" s="26">
        <v>23.04</v>
      </c>
      <c r="D147" s="27">
        <f t="shared" si="1"/>
        <v>26.495999999999999</v>
      </c>
    </row>
    <row r="148" spans="1:4">
      <c r="A148" s="24">
        <v>4503</v>
      </c>
      <c r="B148" s="25" t="s">
        <v>108</v>
      </c>
      <c r="C148" s="26">
        <v>22</v>
      </c>
      <c r="D148" s="27">
        <f t="shared" si="1"/>
        <v>25.299999999999997</v>
      </c>
    </row>
    <row r="149" spans="1:4">
      <c r="A149" s="24">
        <v>4504</v>
      </c>
      <c r="B149" s="25" t="s">
        <v>109</v>
      </c>
      <c r="C149" s="26">
        <v>15.04</v>
      </c>
      <c r="D149" s="27">
        <f t="shared" si="1"/>
        <v>17.295999999999999</v>
      </c>
    </row>
    <row r="150" spans="1:4">
      <c r="A150" s="24">
        <v>4505</v>
      </c>
      <c r="B150" s="25" t="s">
        <v>110</v>
      </c>
      <c r="C150" s="26">
        <v>16.09</v>
      </c>
      <c r="D150" s="27">
        <f t="shared" ref="D150:D226" si="3">C150*1.15</f>
        <v>18.503499999999999</v>
      </c>
    </row>
    <row r="151" spans="1:4">
      <c r="A151" s="24">
        <v>4506</v>
      </c>
      <c r="B151" s="25" t="s">
        <v>111</v>
      </c>
      <c r="C151" s="26">
        <v>15.22</v>
      </c>
      <c r="D151" s="27">
        <f t="shared" si="3"/>
        <v>17.503</v>
      </c>
    </row>
    <row r="152" spans="1:4">
      <c r="A152" s="24">
        <v>4507</v>
      </c>
      <c r="B152" s="25" t="s">
        <v>112</v>
      </c>
      <c r="C152" s="26">
        <v>27.83</v>
      </c>
      <c r="D152" s="27">
        <f t="shared" si="3"/>
        <v>32.004499999999993</v>
      </c>
    </row>
    <row r="153" spans="1:4">
      <c r="A153" s="24">
        <v>4508</v>
      </c>
      <c r="B153" s="25" t="s">
        <v>278</v>
      </c>
      <c r="C153" s="26">
        <v>27.83</v>
      </c>
      <c r="D153" s="27">
        <f t="shared" si="3"/>
        <v>32.004499999999993</v>
      </c>
    </row>
    <row r="154" spans="1:4">
      <c r="A154" s="24">
        <v>4600</v>
      </c>
      <c r="B154" s="25" t="s">
        <v>258</v>
      </c>
      <c r="C154" s="26">
        <v>20</v>
      </c>
      <c r="D154" s="27">
        <f t="shared" si="3"/>
        <v>23</v>
      </c>
    </row>
    <row r="155" spans="1:4">
      <c r="A155" s="24">
        <v>4601</v>
      </c>
      <c r="B155" s="25" t="s">
        <v>259</v>
      </c>
      <c r="C155" s="26">
        <v>20</v>
      </c>
      <c r="D155" s="27">
        <f t="shared" si="3"/>
        <v>23</v>
      </c>
    </row>
    <row r="156" spans="1:4">
      <c r="A156" s="24">
        <v>4602</v>
      </c>
      <c r="B156" s="25" t="s">
        <v>302</v>
      </c>
      <c r="C156" s="26">
        <v>343.48</v>
      </c>
      <c r="D156" s="27">
        <f t="shared" si="3"/>
        <v>395.00200000000001</v>
      </c>
    </row>
    <row r="157" spans="1:4">
      <c r="A157" s="24">
        <v>4603</v>
      </c>
      <c r="B157" s="25" t="s">
        <v>273</v>
      </c>
      <c r="C157" s="26">
        <v>200</v>
      </c>
      <c r="D157" s="27">
        <f t="shared" si="3"/>
        <v>229.99999999999997</v>
      </c>
    </row>
    <row r="158" spans="1:4">
      <c r="A158">
        <v>5001</v>
      </c>
      <c r="B158" s="3" t="s">
        <v>113</v>
      </c>
      <c r="C158" s="5">
        <v>359.14</v>
      </c>
      <c r="D158" s="9">
        <f>C158*1.15</f>
        <v>413.01099999999997</v>
      </c>
    </row>
    <row r="159" spans="1:4">
      <c r="A159">
        <v>5002</v>
      </c>
      <c r="B159" s="3" t="s">
        <v>114</v>
      </c>
      <c r="C159" s="5">
        <v>392.18</v>
      </c>
      <c r="D159" s="9">
        <f t="shared" si="3"/>
        <v>451.00699999999995</v>
      </c>
    </row>
    <row r="160" spans="1:4">
      <c r="A160">
        <v>5003</v>
      </c>
      <c r="B160" s="3" t="s">
        <v>115</v>
      </c>
      <c r="C160" s="5">
        <v>493.91</v>
      </c>
      <c r="D160" s="9">
        <f t="shared" si="3"/>
        <v>567.99649999999997</v>
      </c>
    </row>
    <row r="161" spans="1:4">
      <c r="A161">
        <v>5004</v>
      </c>
      <c r="B161" s="3" t="s">
        <v>116</v>
      </c>
      <c r="C161" s="5">
        <v>413.05</v>
      </c>
      <c r="D161" s="9">
        <f t="shared" si="3"/>
        <v>475.00749999999999</v>
      </c>
    </row>
    <row r="162" spans="1:4">
      <c r="A162">
        <v>5005</v>
      </c>
      <c r="B162" s="3" t="s">
        <v>117</v>
      </c>
      <c r="C162" s="5">
        <v>547.83000000000004</v>
      </c>
      <c r="D162" s="9">
        <f t="shared" si="3"/>
        <v>630.00450000000001</v>
      </c>
    </row>
    <row r="163" spans="1:4">
      <c r="A163">
        <v>5006</v>
      </c>
      <c r="B163" s="3" t="s">
        <v>118</v>
      </c>
      <c r="C163" s="5">
        <v>582.61</v>
      </c>
      <c r="D163" s="9">
        <f t="shared" si="3"/>
        <v>670.00149999999996</v>
      </c>
    </row>
    <row r="164" spans="1:4">
      <c r="A164">
        <v>5007</v>
      </c>
      <c r="B164" s="3" t="s">
        <v>119</v>
      </c>
      <c r="C164" s="5">
        <v>486.96</v>
      </c>
      <c r="D164" s="9">
        <f t="shared" si="3"/>
        <v>560.00399999999991</v>
      </c>
    </row>
    <row r="165" spans="1:4">
      <c r="A165">
        <v>5008</v>
      </c>
      <c r="B165" s="3" t="s">
        <v>120</v>
      </c>
      <c r="C165" s="5">
        <v>359.13</v>
      </c>
      <c r="D165" s="9">
        <f t="shared" si="3"/>
        <v>412.99949999999995</v>
      </c>
    </row>
    <row r="166" spans="1:4">
      <c r="A166">
        <v>5009</v>
      </c>
      <c r="B166" s="3" t="s">
        <v>121</v>
      </c>
      <c r="C166" s="5">
        <v>392.14</v>
      </c>
      <c r="D166" s="9">
        <f t="shared" si="3"/>
        <v>450.96099999999996</v>
      </c>
    </row>
    <row r="167" spans="1:4">
      <c r="A167">
        <v>5010</v>
      </c>
      <c r="B167" s="3" t="s">
        <v>122</v>
      </c>
      <c r="C167" s="5">
        <v>526.09</v>
      </c>
      <c r="D167" s="9">
        <f t="shared" si="3"/>
        <v>605.00350000000003</v>
      </c>
    </row>
    <row r="168" spans="1:4">
      <c r="A168">
        <v>5011</v>
      </c>
      <c r="B168" s="3" t="s">
        <v>123</v>
      </c>
      <c r="C168" s="5">
        <v>370.44</v>
      </c>
      <c r="D168" s="9">
        <f t="shared" si="3"/>
        <v>426.00599999999997</v>
      </c>
    </row>
    <row r="169" spans="1:4">
      <c r="A169">
        <v>5012</v>
      </c>
      <c r="B169" s="3" t="s">
        <v>124</v>
      </c>
      <c r="C169" s="5">
        <v>495.66</v>
      </c>
      <c r="D169" s="9">
        <f t="shared" si="3"/>
        <v>570.00900000000001</v>
      </c>
    </row>
    <row r="170" spans="1:4">
      <c r="A170">
        <v>5013</v>
      </c>
      <c r="B170" s="3" t="s">
        <v>125</v>
      </c>
      <c r="C170" s="5">
        <v>355.66</v>
      </c>
      <c r="D170" s="9">
        <f t="shared" si="3"/>
        <v>409.00900000000001</v>
      </c>
    </row>
    <row r="171" spans="1:4">
      <c r="A171">
        <v>5014</v>
      </c>
      <c r="B171" s="3" t="s">
        <v>126</v>
      </c>
      <c r="C171" s="5">
        <v>392.14</v>
      </c>
      <c r="D171" s="9">
        <f t="shared" si="3"/>
        <v>450.96099999999996</v>
      </c>
    </row>
    <row r="172" spans="1:4">
      <c r="A172">
        <v>5015</v>
      </c>
      <c r="B172" s="3" t="s">
        <v>127</v>
      </c>
      <c r="C172" s="5">
        <v>490.44</v>
      </c>
      <c r="D172" s="9">
        <f t="shared" si="3"/>
        <v>564.00599999999997</v>
      </c>
    </row>
    <row r="173" spans="1:4">
      <c r="A173">
        <v>5016</v>
      </c>
      <c r="B173" s="3" t="s">
        <v>128</v>
      </c>
      <c r="C173" s="5">
        <v>385.22</v>
      </c>
      <c r="D173" s="9">
        <f t="shared" si="3"/>
        <v>443.00299999999999</v>
      </c>
    </row>
    <row r="174" spans="1:4">
      <c r="A174">
        <v>5017</v>
      </c>
      <c r="B174" s="3" t="s">
        <v>129</v>
      </c>
      <c r="C174" s="5">
        <v>460</v>
      </c>
      <c r="D174" s="9">
        <f t="shared" si="3"/>
        <v>529</v>
      </c>
    </row>
    <row r="175" spans="1:4">
      <c r="A175">
        <v>5018</v>
      </c>
      <c r="B175" s="3" t="s">
        <v>130</v>
      </c>
      <c r="C175" s="5">
        <v>360</v>
      </c>
      <c r="D175" s="9">
        <f t="shared" si="3"/>
        <v>413.99999999999994</v>
      </c>
    </row>
    <row r="176" spans="1:4">
      <c r="A176">
        <v>5019</v>
      </c>
      <c r="B176" s="3" t="s">
        <v>131</v>
      </c>
      <c r="C176" s="5">
        <v>394.78</v>
      </c>
      <c r="D176" s="9">
        <f>C176*1.15</f>
        <v>453.99699999999996</v>
      </c>
    </row>
    <row r="177" spans="1:4">
      <c r="A177">
        <v>5020</v>
      </c>
      <c r="B177" s="3" t="s">
        <v>132</v>
      </c>
      <c r="C177" s="5">
        <v>455.65</v>
      </c>
      <c r="D177" s="9">
        <f t="shared" si="3"/>
        <v>523.99749999999995</v>
      </c>
    </row>
    <row r="178" spans="1:4">
      <c r="A178">
        <v>5021</v>
      </c>
      <c r="B178" s="3" t="s">
        <v>309</v>
      </c>
      <c r="C178" s="5">
        <v>800</v>
      </c>
      <c r="D178" s="9">
        <f t="shared" si="3"/>
        <v>919.99999999999989</v>
      </c>
    </row>
    <row r="179" spans="1:4">
      <c r="A179">
        <v>5025</v>
      </c>
      <c r="B179" s="3" t="s">
        <v>133</v>
      </c>
      <c r="C179" s="5">
        <v>780</v>
      </c>
      <c r="D179" s="9">
        <f t="shared" si="3"/>
        <v>896.99999999999989</v>
      </c>
    </row>
    <row r="180" spans="1:4">
      <c r="A180">
        <v>5026</v>
      </c>
      <c r="B180" s="3" t="s">
        <v>134</v>
      </c>
      <c r="C180" s="5">
        <v>720</v>
      </c>
      <c r="D180" s="9">
        <f t="shared" si="3"/>
        <v>827.99999999999989</v>
      </c>
    </row>
    <row r="181" spans="1:4">
      <c r="A181">
        <v>5033</v>
      </c>
      <c r="B181" s="3" t="s">
        <v>135</v>
      </c>
      <c r="C181" s="5">
        <v>989.57</v>
      </c>
      <c r="D181" s="9">
        <f t="shared" si="3"/>
        <v>1138.0055</v>
      </c>
    </row>
    <row r="182" spans="1:4">
      <c r="A182">
        <v>5034</v>
      </c>
      <c r="B182" s="3" t="s">
        <v>136</v>
      </c>
      <c r="C182" s="5">
        <v>200</v>
      </c>
      <c r="D182" s="9">
        <f t="shared" si="3"/>
        <v>229.99999999999997</v>
      </c>
    </row>
    <row r="183" spans="1:4">
      <c r="A183">
        <v>5035</v>
      </c>
      <c r="B183" s="3" t="s">
        <v>137</v>
      </c>
      <c r="C183" s="5">
        <v>448.7</v>
      </c>
      <c r="D183" s="9">
        <f t="shared" si="3"/>
        <v>516.005</v>
      </c>
    </row>
    <row r="184" spans="1:4">
      <c r="A184">
        <v>5036</v>
      </c>
      <c r="B184" s="3" t="s">
        <v>138</v>
      </c>
      <c r="C184" s="5">
        <v>138.27000000000001</v>
      </c>
      <c r="D184" s="9">
        <f t="shared" si="3"/>
        <v>159.01050000000001</v>
      </c>
    </row>
    <row r="185" spans="1:4">
      <c r="A185">
        <v>5037</v>
      </c>
      <c r="B185" s="3" t="s">
        <v>139</v>
      </c>
      <c r="C185" s="5">
        <v>414.79</v>
      </c>
      <c r="D185" s="9">
        <f t="shared" si="3"/>
        <v>477.00849999999997</v>
      </c>
    </row>
    <row r="186" spans="1:4">
      <c r="A186">
        <v>5038</v>
      </c>
      <c r="B186" s="3" t="s">
        <v>140</v>
      </c>
      <c r="C186" s="5">
        <v>600</v>
      </c>
      <c r="D186" s="9">
        <f t="shared" si="3"/>
        <v>690</v>
      </c>
    </row>
    <row r="187" spans="1:4">
      <c r="A187">
        <v>5039</v>
      </c>
      <c r="B187" s="3" t="s">
        <v>141</v>
      </c>
      <c r="C187" s="5">
        <v>217.4</v>
      </c>
      <c r="D187" s="9">
        <f t="shared" si="3"/>
        <v>250.01</v>
      </c>
    </row>
    <row r="188" spans="1:4">
      <c r="A188">
        <v>5040</v>
      </c>
      <c r="B188" s="3" t="s">
        <v>142</v>
      </c>
      <c r="C188" s="5">
        <v>365.22</v>
      </c>
      <c r="D188" s="9">
        <f t="shared" si="3"/>
        <v>420.00299999999999</v>
      </c>
    </row>
    <row r="189" spans="1:4">
      <c r="A189">
        <v>5041</v>
      </c>
      <c r="B189" s="3" t="s">
        <v>143</v>
      </c>
      <c r="C189" s="5">
        <v>852.17</v>
      </c>
      <c r="D189" s="9">
        <f t="shared" si="3"/>
        <v>979.99549999999988</v>
      </c>
    </row>
    <row r="190" spans="1:4">
      <c r="A190">
        <v>5042</v>
      </c>
      <c r="B190" s="3" t="s">
        <v>144</v>
      </c>
      <c r="C190" s="5">
        <v>365.22</v>
      </c>
      <c r="D190" s="9">
        <f t="shared" si="3"/>
        <v>420.00299999999999</v>
      </c>
    </row>
    <row r="191" spans="1:4">
      <c r="A191">
        <v>5043</v>
      </c>
      <c r="B191" s="3" t="s">
        <v>145</v>
      </c>
      <c r="C191" s="5">
        <v>404.34</v>
      </c>
      <c r="D191" s="9">
        <f t="shared" si="3"/>
        <v>464.99099999999993</v>
      </c>
    </row>
    <row r="192" spans="1:4">
      <c r="A192">
        <v>5044</v>
      </c>
      <c r="B192" s="3" t="s">
        <v>146</v>
      </c>
      <c r="C192" s="5">
        <v>433</v>
      </c>
      <c r="D192" s="9">
        <f t="shared" si="3"/>
        <v>497.95</v>
      </c>
    </row>
    <row r="193" spans="1:4">
      <c r="A193">
        <v>5045</v>
      </c>
      <c r="B193" s="3" t="s">
        <v>147</v>
      </c>
      <c r="C193" s="5">
        <v>450.44</v>
      </c>
      <c r="D193" s="9">
        <f t="shared" si="3"/>
        <v>518.00599999999997</v>
      </c>
    </row>
    <row r="194" spans="1:4">
      <c r="A194">
        <v>5046</v>
      </c>
      <c r="B194" s="3" t="s">
        <v>148</v>
      </c>
      <c r="C194" s="5">
        <v>410.43</v>
      </c>
      <c r="D194" s="9">
        <f t="shared" si="3"/>
        <v>471.99449999999996</v>
      </c>
    </row>
    <row r="195" spans="1:4">
      <c r="A195">
        <v>5047</v>
      </c>
      <c r="B195" s="3" t="s">
        <v>149</v>
      </c>
      <c r="C195" s="5">
        <v>530.42999999999995</v>
      </c>
      <c r="D195" s="9">
        <f t="shared" si="3"/>
        <v>609.9944999999999</v>
      </c>
    </row>
    <row r="196" spans="1:4">
      <c r="A196">
        <v>5048</v>
      </c>
      <c r="B196" s="3" t="s">
        <v>257</v>
      </c>
      <c r="C196" s="5">
        <v>770.43</v>
      </c>
      <c r="D196" s="9">
        <f t="shared" si="3"/>
        <v>885.9944999999999</v>
      </c>
    </row>
    <row r="197" spans="1:4">
      <c r="A197">
        <v>5049</v>
      </c>
      <c r="B197" s="3" t="s">
        <v>310</v>
      </c>
      <c r="C197" s="5">
        <v>585.22</v>
      </c>
      <c r="D197" s="9">
        <f t="shared" si="3"/>
        <v>673.00299999999993</v>
      </c>
    </row>
    <row r="198" spans="1:4">
      <c r="A198">
        <v>5050</v>
      </c>
      <c r="B198" s="3" t="s">
        <v>311</v>
      </c>
      <c r="C198" s="5">
        <v>760.87</v>
      </c>
      <c r="D198" s="9">
        <f t="shared" si="3"/>
        <v>875.00049999999999</v>
      </c>
    </row>
    <row r="199" spans="1:4">
      <c r="A199">
        <v>5051</v>
      </c>
      <c r="B199" s="3" t="s">
        <v>150</v>
      </c>
      <c r="C199" s="5">
        <v>230.44</v>
      </c>
      <c r="D199" s="9">
        <f t="shared" si="3"/>
        <v>265.00599999999997</v>
      </c>
    </row>
    <row r="200" spans="1:4">
      <c r="A200">
        <v>5052</v>
      </c>
      <c r="B200" s="3" t="s">
        <v>151</v>
      </c>
      <c r="C200" s="5">
        <v>1340</v>
      </c>
      <c r="D200" s="9">
        <f t="shared" si="3"/>
        <v>1540.9999999999998</v>
      </c>
    </row>
    <row r="201" spans="1:4">
      <c r="A201">
        <v>5053</v>
      </c>
      <c r="B201" s="3" t="s">
        <v>152</v>
      </c>
      <c r="C201" s="5">
        <v>662.61</v>
      </c>
      <c r="D201" s="9">
        <f t="shared" si="3"/>
        <v>762.00149999999996</v>
      </c>
    </row>
    <row r="202" spans="1:4">
      <c r="A202">
        <v>5054</v>
      </c>
      <c r="B202" s="3" t="s">
        <v>153</v>
      </c>
      <c r="C202" s="5">
        <v>1540</v>
      </c>
      <c r="D202" s="9">
        <f t="shared" si="3"/>
        <v>1770.9999999999998</v>
      </c>
    </row>
    <row r="203" spans="1:4">
      <c r="A203">
        <v>5055</v>
      </c>
      <c r="B203" s="3" t="s">
        <v>154</v>
      </c>
      <c r="C203" s="5">
        <v>852.17</v>
      </c>
      <c r="D203" s="9">
        <f t="shared" si="3"/>
        <v>979.99549999999988</v>
      </c>
    </row>
    <row r="204" spans="1:4">
      <c r="A204">
        <v>5056</v>
      </c>
      <c r="B204" s="3" t="s">
        <v>155</v>
      </c>
      <c r="C204" s="5">
        <v>580</v>
      </c>
      <c r="D204" s="9">
        <f t="shared" si="3"/>
        <v>667</v>
      </c>
    </row>
    <row r="205" spans="1:4">
      <c r="A205">
        <v>5057</v>
      </c>
      <c r="B205" s="3" t="s">
        <v>303</v>
      </c>
      <c r="C205" s="5">
        <v>84.35</v>
      </c>
      <c r="D205" s="9">
        <f t="shared" si="3"/>
        <v>97.002499999999984</v>
      </c>
    </row>
    <row r="206" spans="1:4">
      <c r="A206" t="s">
        <v>304</v>
      </c>
      <c r="B206" s="3" t="s">
        <v>305</v>
      </c>
      <c r="C206" s="5">
        <v>88.7</v>
      </c>
      <c r="D206" s="9">
        <f t="shared" si="3"/>
        <v>102.005</v>
      </c>
    </row>
    <row r="207" spans="1:4">
      <c r="A207">
        <v>5058</v>
      </c>
      <c r="B207" s="3" t="s">
        <v>256</v>
      </c>
      <c r="C207" s="5">
        <v>515.66</v>
      </c>
      <c r="D207" s="9">
        <f t="shared" si="3"/>
        <v>593.0089999999999</v>
      </c>
    </row>
    <row r="208" spans="1:4">
      <c r="A208">
        <v>5059</v>
      </c>
      <c r="B208" s="3" t="s">
        <v>255</v>
      </c>
      <c r="C208" s="5">
        <v>515.66</v>
      </c>
      <c r="D208" s="9">
        <f t="shared" si="3"/>
        <v>593.0089999999999</v>
      </c>
    </row>
    <row r="209" spans="1:4">
      <c r="A209">
        <v>5060</v>
      </c>
      <c r="B209" s="3" t="s">
        <v>156</v>
      </c>
      <c r="C209" s="5">
        <v>440</v>
      </c>
      <c r="D209" s="9">
        <f t="shared" si="3"/>
        <v>505.99999999999994</v>
      </c>
    </row>
    <row r="210" spans="1:4">
      <c r="A210" s="12">
        <v>5500</v>
      </c>
      <c r="B210" s="13" t="s">
        <v>291</v>
      </c>
      <c r="C210" s="40">
        <v>25.22</v>
      </c>
      <c r="D210" s="15">
        <f t="shared" si="3"/>
        <v>29.002999999999997</v>
      </c>
    </row>
    <row r="211" spans="1:4">
      <c r="A211" s="12">
        <v>5501</v>
      </c>
      <c r="B211" s="13" t="s">
        <v>292</v>
      </c>
      <c r="C211" s="40">
        <v>39.130000000000003</v>
      </c>
      <c r="D211" s="15">
        <f t="shared" si="3"/>
        <v>44.999499999999998</v>
      </c>
    </row>
    <row r="212" spans="1:4">
      <c r="A212" s="12">
        <v>5502</v>
      </c>
      <c r="B212" s="13" t="s">
        <v>293</v>
      </c>
      <c r="C212" s="40">
        <v>30</v>
      </c>
      <c r="D212" s="15">
        <f t="shared" si="3"/>
        <v>34.5</v>
      </c>
    </row>
    <row r="213" spans="1:4">
      <c r="A213" s="32">
        <v>6000</v>
      </c>
      <c r="B213" s="33" t="s">
        <v>236</v>
      </c>
      <c r="C213" s="34">
        <v>226.09</v>
      </c>
      <c r="D213" s="35">
        <f t="shared" si="3"/>
        <v>260.00349999999997</v>
      </c>
    </row>
    <row r="214" spans="1:4">
      <c r="A214" s="32">
        <v>6001</v>
      </c>
      <c r="B214" s="33" t="s">
        <v>157</v>
      </c>
      <c r="C214" s="36">
        <v>220</v>
      </c>
      <c r="D214" s="35">
        <f t="shared" si="3"/>
        <v>252.99999999999997</v>
      </c>
    </row>
    <row r="215" spans="1:4">
      <c r="A215" s="32">
        <v>6002</v>
      </c>
      <c r="B215" s="33" t="s">
        <v>158</v>
      </c>
      <c r="C215" s="36">
        <v>278.26</v>
      </c>
      <c r="D215" s="35">
        <f t="shared" si="3"/>
        <v>319.99899999999997</v>
      </c>
    </row>
    <row r="216" spans="1:4">
      <c r="A216" s="32">
        <v>6003</v>
      </c>
      <c r="B216" s="33" t="s">
        <v>159</v>
      </c>
      <c r="C216" s="36">
        <v>230.43</v>
      </c>
      <c r="D216" s="35">
        <f t="shared" si="3"/>
        <v>264.99449999999996</v>
      </c>
    </row>
    <row r="217" spans="1:4">
      <c r="A217" s="32">
        <v>6004</v>
      </c>
      <c r="B217" s="33" t="s">
        <v>160</v>
      </c>
      <c r="C217" s="36">
        <v>217.4</v>
      </c>
      <c r="D217" s="35">
        <f t="shared" si="3"/>
        <v>250.01</v>
      </c>
    </row>
    <row r="218" spans="1:4">
      <c r="A218" s="32">
        <v>6005</v>
      </c>
      <c r="B218" s="33" t="s">
        <v>161</v>
      </c>
      <c r="C218" s="36">
        <v>345.22</v>
      </c>
      <c r="D218" s="35">
        <f t="shared" si="3"/>
        <v>397.00299999999999</v>
      </c>
    </row>
    <row r="219" spans="1:4">
      <c r="A219" s="32">
        <v>6006</v>
      </c>
      <c r="B219" s="33" t="s">
        <v>162</v>
      </c>
      <c r="C219" s="36">
        <v>178.26</v>
      </c>
      <c r="D219" s="35">
        <f t="shared" si="3"/>
        <v>204.99899999999997</v>
      </c>
    </row>
    <row r="220" spans="1:4">
      <c r="A220" s="32">
        <v>6007</v>
      </c>
      <c r="B220" s="33" t="s">
        <v>163</v>
      </c>
      <c r="C220" s="36">
        <v>230.44</v>
      </c>
      <c r="D220" s="35">
        <f t="shared" si="3"/>
        <v>265.00599999999997</v>
      </c>
    </row>
    <row r="221" spans="1:4">
      <c r="A221" s="32" t="s">
        <v>306</v>
      </c>
      <c r="B221" s="33" t="s">
        <v>307</v>
      </c>
      <c r="C221" s="36">
        <v>210.44</v>
      </c>
      <c r="D221" s="35">
        <f t="shared" si="3"/>
        <v>242.00599999999997</v>
      </c>
    </row>
    <row r="222" spans="1:4">
      <c r="A222" s="32">
        <v>6008</v>
      </c>
      <c r="B222" s="33" t="s">
        <v>164</v>
      </c>
      <c r="C222" s="36">
        <v>155.65</v>
      </c>
      <c r="D222" s="35">
        <f t="shared" si="3"/>
        <v>178.9975</v>
      </c>
    </row>
    <row r="223" spans="1:4">
      <c r="A223" s="32">
        <v>6009</v>
      </c>
      <c r="B223" s="33" t="s">
        <v>165</v>
      </c>
      <c r="C223" s="36">
        <v>191.3</v>
      </c>
      <c r="D223" s="35">
        <f t="shared" si="3"/>
        <v>219.995</v>
      </c>
    </row>
    <row r="224" spans="1:4">
      <c r="A224" s="32">
        <v>6010</v>
      </c>
      <c r="B224" s="33" t="s">
        <v>166</v>
      </c>
      <c r="C224" s="36">
        <v>169.57</v>
      </c>
      <c r="D224" s="35">
        <f t="shared" si="3"/>
        <v>195.00549999999998</v>
      </c>
    </row>
    <row r="225" spans="1:4">
      <c r="A225" s="32">
        <v>6011</v>
      </c>
      <c r="B225" s="33" t="s">
        <v>167</v>
      </c>
      <c r="C225" s="36">
        <v>136.52000000000001</v>
      </c>
      <c r="D225" s="35">
        <f t="shared" si="3"/>
        <v>156.99799999999999</v>
      </c>
    </row>
    <row r="226" spans="1:4">
      <c r="A226" s="32">
        <v>6012</v>
      </c>
      <c r="B226" s="33" t="s">
        <v>168</v>
      </c>
      <c r="C226" s="36">
        <v>136.52000000000001</v>
      </c>
      <c r="D226" s="35">
        <f t="shared" si="3"/>
        <v>156.99799999999999</v>
      </c>
    </row>
    <row r="227" spans="1:4">
      <c r="A227" s="32">
        <v>6013</v>
      </c>
      <c r="B227" s="33" t="s">
        <v>169</v>
      </c>
      <c r="C227" s="36">
        <v>197.39</v>
      </c>
      <c r="D227" s="35">
        <f t="shared" ref="D227:D277" si="4">C227*1.15</f>
        <v>226.99849999999998</v>
      </c>
    </row>
    <row r="228" spans="1:4">
      <c r="A228" s="32">
        <v>6014</v>
      </c>
      <c r="B228" s="33" t="s">
        <v>170</v>
      </c>
      <c r="C228" s="36">
        <v>172.17</v>
      </c>
      <c r="D228" s="35">
        <f t="shared" si="4"/>
        <v>197.99549999999996</v>
      </c>
    </row>
    <row r="229" spans="1:4">
      <c r="A229" s="32">
        <v>6015</v>
      </c>
      <c r="B229" s="33" t="s">
        <v>171</v>
      </c>
      <c r="C229" s="36">
        <v>126.09</v>
      </c>
      <c r="D229" s="35">
        <f t="shared" si="4"/>
        <v>145.0035</v>
      </c>
    </row>
    <row r="230" spans="1:4">
      <c r="A230" s="32">
        <v>6016</v>
      </c>
      <c r="B230" s="33" t="s">
        <v>172</v>
      </c>
      <c r="C230" s="36">
        <v>126.09</v>
      </c>
      <c r="D230" s="35">
        <f t="shared" si="4"/>
        <v>145.0035</v>
      </c>
    </row>
    <row r="231" spans="1:4">
      <c r="A231" s="32">
        <v>6017</v>
      </c>
      <c r="B231" s="33" t="s">
        <v>173</v>
      </c>
      <c r="C231" s="36">
        <v>208.7</v>
      </c>
      <c r="D231" s="35">
        <f t="shared" si="4"/>
        <v>240.00499999999997</v>
      </c>
    </row>
    <row r="232" spans="1:4">
      <c r="A232" s="32">
        <v>6018</v>
      </c>
      <c r="B232" s="33" t="s">
        <v>174</v>
      </c>
      <c r="C232" s="36">
        <v>126.09</v>
      </c>
      <c r="D232" s="35">
        <f t="shared" si="4"/>
        <v>145.0035</v>
      </c>
    </row>
    <row r="233" spans="1:4">
      <c r="A233" s="32">
        <v>6019</v>
      </c>
      <c r="B233" s="33" t="s">
        <v>175</v>
      </c>
      <c r="C233" s="36">
        <v>182.61</v>
      </c>
      <c r="D233" s="35">
        <f t="shared" si="4"/>
        <v>210.00149999999999</v>
      </c>
    </row>
    <row r="234" spans="1:4">
      <c r="A234" s="32">
        <v>6020</v>
      </c>
      <c r="B234" s="33" t="s">
        <v>176</v>
      </c>
      <c r="C234" s="36">
        <v>130.43</v>
      </c>
      <c r="D234" s="35">
        <f t="shared" si="4"/>
        <v>149.99449999999999</v>
      </c>
    </row>
    <row r="235" spans="1:4">
      <c r="A235" s="32">
        <v>6021</v>
      </c>
      <c r="B235" s="33" t="s">
        <v>177</v>
      </c>
      <c r="C235" s="36">
        <v>156.52000000000001</v>
      </c>
      <c r="D235" s="35">
        <f t="shared" si="4"/>
        <v>179.99799999999999</v>
      </c>
    </row>
    <row r="236" spans="1:4">
      <c r="A236" s="32">
        <v>6022</v>
      </c>
      <c r="B236" s="33" t="s">
        <v>178</v>
      </c>
      <c r="C236" s="36">
        <v>152.16999999999999</v>
      </c>
      <c r="D236" s="35">
        <f t="shared" si="4"/>
        <v>174.99549999999996</v>
      </c>
    </row>
    <row r="237" spans="1:4">
      <c r="A237" s="32">
        <v>6023</v>
      </c>
      <c r="B237" s="33" t="s">
        <v>179</v>
      </c>
      <c r="C237" s="36">
        <v>173.91</v>
      </c>
      <c r="D237" s="35">
        <f t="shared" si="4"/>
        <v>199.99649999999997</v>
      </c>
    </row>
    <row r="238" spans="1:4">
      <c r="A238" s="32">
        <v>6024</v>
      </c>
      <c r="B238" s="33" t="s">
        <v>180</v>
      </c>
      <c r="C238" s="36">
        <v>180</v>
      </c>
      <c r="D238" s="35">
        <f t="shared" si="4"/>
        <v>206.99999999999997</v>
      </c>
    </row>
    <row r="239" spans="1:4">
      <c r="A239" s="32">
        <v>6025</v>
      </c>
      <c r="B239" s="33" t="s">
        <v>181</v>
      </c>
      <c r="C239" s="36">
        <v>188.7</v>
      </c>
      <c r="D239" s="35">
        <f t="shared" si="4"/>
        <v>217.00499999999997</v>
      </c>
    </row>
    <row r="240" spans="1:4">
      <c r="A240" s="32">
        <v>6026</v>
      </c>
      <c r="B240" s="33" t="s">
        <v>182</v>
      </c>
      <c r="C240" s="36">
        <v>156.52000000000001</v>
      </c>
      <c r="D240" s="35">
        <f t="shared" si="4"/>
        <v>179.99799999999999</v>
      </c>
    </row>
    <row r="241" spans="1:4">
      <c r="A241" s="32">
        <v>6027</v>
      </c>
      <c r="B241" s="33" t="s">
        <v>183</v>
      </c>
      <c r="C241" s="36">
        <v>182.6</v>
      </c>
      <c r="D241" s="35">
        <f t="shared" si="4"/>
        <v>209.98999999999998</v>
      </c>
    </row>
    <row r="242" spans="1:4">
      <c r="A242" s="32">
        <v>6028</v>
      </c>
      <c r="B242" s="33" t="s">
        <v>184</v>
      </c>
      <c r="C242" s="36">
        <v>156.52000000000001</v>
      </c>
      <c r="D242" s="35">
        <f t="shared" si="4"/>
        <v>179.99799999999999</v>
      </c>
    </row>
    <row r="243" spans="1:4">
      <c r="A243" s="32">
        <v>6029</v>
      </c>
      <c r="B243" s="33" t="s">
        <v>185</v>
      </c>
      <c r="C243" s="36">
        <v>173.91</v>
      </c>
      <c r="D243" s="35">
        <f t="shared" si="4"/>
        <v>199.99649999999997</v>
      </c>
    </row>
    <row r="244" spans="1:4">
      <c r="A244" s="32">
        <v>6030</v>
      </c>
      <c r="B244" s="33" t="s">
        <v>186</v>
      </c>
      <c r="C244" s="36">
        <v>144.35</v>
      </c>
      <c r="D244" s="35">
        <f t="shared" si="4"/>
        <v>166.00249999999997</v>
      </c>
    </row>
    <row r="245" spans="1:4">
      <c r="A245" s="32">
        <v>6031</v>
      </c>
      <c r="B245" s="33" t="s">
        <v>187</v>
      </c>
      <c r="C245" s="36">
        <v>182.61</v>
      </c>
      <c r="D245" s="35">
        <f t="shared" si="4"/>
        <v>210.00149999999999</v>
      </c>
    </row>
    <row r="246" spans="1:4">
      <c r="A246" s="32">
        <v>6032</v>
      </c>
      <c r="B246" s="33" t="s">
        <v>188</v>
      </c>
      <c r="C246" s="36">
        <v>182.61</v>
      </c>
      <c r="D246" s="35">
        <f t="shared" si="4"/>
        <v>210.00149999999999</v>
      </c>
    </row>
    <row r="247" spans="1:4">
      <c r="A247" s="32">
        <v>6033</v>
      </c>
      <c r="B247" s="33" t="s">
        <v>189</v>
      </c>
      <c r="C247" s="36">
        <v>156.52000000000001</v>
      </c>
      <c r="D247" s="35">
        <f t="shared" si="4"/>
        <v>179.99799999999999</v>
      </c>
    </row>
    <row r="248" spans="1:4">
      <c r="A248" s="32">
        <v>6034</v>
      </c>
      <c r="B248" s="33" t="s">
        <v>190</v>
      </c>
      <c r="C248" s="36">
        <v>186.96</v>
      </c>
      <c r="D248" s="35">
        <f t="shared" si="4"/>
        <v>215.00399999999999</v>
      </c>
    </row>
    <row r="249" spans="1:4">
      <c r="A249" s="32">
        <v>6035</v>
      </c>
      <c r="B249" s="33" t="s">
        <v>191</v>
      </c>
      <c r="C249" s="36">
        <v>169.57</v>
      </c>
      <c r="D249" s="35">
        <f t="shared" si="4"/>
        <v>195.00549999999998</v>
      </c>
    </row>
    <row r="250" spans="1:4">
      <c r="A250" s="32">
        <v>6036</v>
      </c>
      <c r="B250" s="33" t="s">
        <v>192</v>
      </c>
      <c r="C250" s="36">
        <v>134.78</v>
      </c>
      <c r="D250" s="35">
        <f t="shared" si="4"/>
        <v>154.99699999999999</v>
      </c>
    </row>
    <row r="251" spans="1:4">
      <c r="A251" s="32">
        <v>6037</v>
      </c>
      <c r="B251" s="33" t="s">
        <v>193</v>
      </c>
      <c r="C251" s="36">
        <v>169.57</v>
      </c>
      <c r="D251" s="35">
        <f t="shared" si="4"/>
        <v>195.00549999999998</v>
      </c>
    </row>
    <row r="252" spans="1:4">
      <c r="A252" s="32">
        <v>6038</v>
      </c>
      <c r="B252" s="33" t="s">
        <v>194</v>
      </c>
      <c r="C252" s="36">
        <v>165.21</v>
      </c>
      <c r="D252" s="35">
        <f t="shared" si="4"/>
        <v>189.9915</v>
      </c>
    </row>
    <row r="253" spans="1:4">
      <c r="A253" s="32">
        <v>6039</v>
      </c>
      <c r="B253" s="33" t="s">
        <v>195</v>
      </c>
      <c r="C253" s="36">
        <v>286.95999999999998</v>
      </c>
      <c r="D253" s="35">
        <f t="shared" si="4"/>
        <v>330.00399999999996</v>
      </c>
    </row>
    <row r="254" spans="1:4">
      <c r="A254" s="32">
        <v>6041</v>
      </c>
      <c r="B254" s="33" t="s">
        <v>196</v>
      </c>
      <c r="C254" s="36">
        <v>204.35</v>
      </c>
      <c r="D254" s="35">
        <f t="shared" si="4"/>
        <v>235.00249999999997</v>
      </c>
    </row>
    <row r="255" spans="1:4">
      <c r="A255" s="32">
        <v>6042</v>
      </c>
      <c r="B255" s="33" t="s">
        <v>197</v>
      </c>
      <c r="C255" s="36">
        <v>191.3</v>
      </c>
      <c r="D255" s="35">
        <f t="shared" si="4"/>
        <v>219.995</v>
      </c>
    </row>
    <row r="256" spans="1:4">
      <c r="A256" s="32">
        <v>6043</v>
      </c>
      <c r="B256" s="33" t="s">
        <v>198</v>
      </c>
      <c r="C256" s="36">
        <v>313.04000000000002</v>
      </c>
      <c r="D256" s="35">
        <f t="shared" si="4"/>
        <v>359.99599999999998</v>
      </c>
    </row>
    <row r="257" spans="1:4">
      <c r="A257" s="32">
        <v>6044</v>
      </c>
      <c r="B257" s="33" t="s">
        <v>199</v>
      </c>
      <c r="C257" s="36">
        <v>126.09</v>
      </c>
      <c r="D257" s="35">
        <f t="shared" si="4"/>
        <v>145.0035</v>
      </c>
    </row>
    <row r="258" spans="1:4">
      <c r="A258" s="32">
        <v>6045</v>
      </c>
      <c r="B258" s="33" t="s">
        <v>200</v>
      </c>
      <c r="C258" s="36">
        <v>198.26</v>
      </c>
      <c r="D258" s="35">
        <f t="shared" si="4"/>
        <v>227.99899999999997</v>
      </c>
    </row>
    <row r="259" spans="1:4">
      <c r="A259" s="32">
        <v>6046</v>
      </c>
      <c r="B259" s="33" t="s">
        <v>201</v>
      </c>
      <c r="C259" s="36">
        <v>165.22</v>
      </c>
      <c r="D259" s="35">
        <f t="shared" si="4"/>
        <v>190.00299999999999</v>
      </c>
    </row>
    <row r="260" spans="1:4">
      <c r="A260" s="32">
        <v>6047</v>
      </c>
      <c r="B260" s="33" t="s">
        <v>202</v>
      </c>
      <c r="C260" s="36">
        <v>186.96</v>
      </c>
      <c r="D260" s="35">
        <f t="shared" si="4"/>
        <v>215.00399999999999</v>
      </c>
    </row>
    <row r="261" spans="1:4">
      <c r="A261" s="32">
        <v>6048</v>
      </c>
      <c r="B261" s="33" t="s">
        <v>203</v>
      </c>
      <c r="C261" s="36">
        <v>195.65</v>
      </c>
      <c r="D261" s="35">
        <f t="shared" si="4"/>
        <v>224.9975</v>
      </c>
    </row>
    <row r="262" spans="1:4">
      <c r="A262" s="32">
        <v>6049</v>
      </c>
      <c r="B262" s="33" t="s">
        <v>204</v>
      </c>
      <c r="C262" s="36">
        <v>184.35</v>
      </c>
      <c r="D262" s="35">
        <f t="shared" si="4"/>
        <v>212.00249999999997</v>
      </c>
    </row>
    <row r="263" spans="1:4">
      <c r="A263" s="32">
        <v>6051</v>
      </c>
      <c r="B263" s="33" t="s">
        <v>206</v>
      </c>
      <c r="C263" s="36">
        <v>187</v>
      </c>
      <c r="D263" s="35">
        <f t="shared" ref="D263:D267" si="5">C263*1.15</f>
        <v>215.04999999999998</v>
      </c>
    </row>
    <row r="264" spans="1:4">
      <c r="A264" s="32">
        <v>6052</v>
      </c>
      <c r="B264" s="33" t="s">
        <v>207</v>
      </c>
      <c r="C264" s="36">
        <v>180.87</v>
      </c>
      <c r="D264" s="35">
        <f t="shared" si="5"/>
        <v>208.00049999999999</v>
      </c>
    </row>
    <row r="265" spans="1:4">
      <c r="A265" s="32">
        <v>6053</v>
      </c>
      <c r="B265" s="33" t="s">
        <v>253</v>
      </c>
      <c r="C265" s="36">
        <v>154.78</v>
      </c>
      <c r="D265" s="35">
        <f t="shared" si="5"/>
        <v>177.99699999999999</v>
      </c>
    </row>
    <row r="266" spans="1:4">
      <c r="A266" s="20">
        <v>6500</v>
      </c>
      <c r="B266" s="21" t="s">
        <v>281</v>
      </c>
      <c r="C266" s="22">
        <v>59.13</v>
      </c>
      <c r="D266" s="23">
        <f t="shared" si="5"/>
        <v>67.999499999999998</v>
      </c>
    </row>
    <row r="267" spans="1:4">
      <c r="A267" s="20">
        <v>6501</v>
      </c>
      <c r="B267" s="21" t="s">
        <v>282</v>
      </c>
      <c r="C267" s="22">
        <v>59.13</v>
      </c>
      <c r="D267" s="23">
        <f t="shared" si="5"/>
        <v>67.999499999999998</v>
      </c>
    </row>
    <row r="268" spans="1:4">
      <c r="A268">
        <v>7001</v>
      </c>
      <c r="B268" s="3" t="s">
        <v>208</v>
      </c>
      <c r="C268" s="4">
        <v>215</v>
      </c>
      <c r="D268" s="9">
        <f t="shared" si="4"/>
        <v>247.24999999999997</v>
      </c>
    </row>
    <row r="269" spans="1:4">
      <c r="A269">
        <v>7002</v>
      </c>
      <c r="B269" s="3" t="s">
        <v>209</v>
      </c>
      <c r="C269" s="4">
        <v>176.52</v>
      </c>
      <c r="D269" s="9">
        <f t="shared" si="4"/>
        <v>202.99799999999999</v>
      </c>
    </row>
    <row r="270" spans="1:4">
      <c r="A270">
        <v>7003</v>
      </c>
      <c r="B270" s="3" t="s">
        <v>210</v>
      </c>
      <c r="C270" s="4">
        <v>159.1</v>
      </c>
      <c r="D270" s="9">
        <f t="shared" si="4"/>
        <v>182.96499999999997</v>
      </c>
    </row>
    <row r="271" spans="1:4">
      <c r="A271">
        <v>7004</v>
      </c>
      <c r="B271" s="3" t="s">
        <v>211</v>
      </c>
      <c r="C271" s="4">
        <v>240</v>
      </c>
      <c r="D271" s="9">
        <f t="shared" si="4"/>
        <v>276</v>
      </c>
    </row>
    <row r="272" spans="1:4">
      <c r="A272">
        <v>7005</v>
      </c>
      <c r="B272" s="3" t="s">
        <v>212</v>
      </c>
      <c r="C272" s="4">
        <v>267.82</v>
      </c>
      <c r="D272" s="9">
        <f t="shared" si="4"/>
        <v>307.99299999999999</v>
      </c>
    </row>
    <row r="273" spans="1:4">
      <c r="A273">
        <v>7006</v>
      </c>
      <c r="B273" s="3" t="s">
        <v>213</v>
      </c>
      <c r="C273" s="4">
        <v>220.87</v>
      </c>
      <c r="D273" s="9">
        <f t="shared" si="4"/>
        <v>254.00049999999999</v>
      </c>
    </row>
    <row r="274" spans="1:4">
      <c r="A274">
        <v>7007</v>
      </c>
      <c r="B274" s="3" t="s">
        <v>214</v>
      </c>
      <c r="C274" s="4">
        <v>210.43</v>
      </c>
      <c r="D274" s="9">
        <f t="shared" si="4"/>
        <v>241.99449999999999</v>
      </c>
    </row>
    <row r="275" spans="1:4">
      <c r="A275">
        <v>7008</v>
      </c>
      <c r="B275" s="3" t="s">
        <v>279</v>
      </c>
      <c r="C275" s="4">
        <v>162.61000000000001</v>
      </c>
      <c r="D275" s="9">
        <f t="shared" si="4"/>
        <v>187.00149999999999</v>
      </c>
    </row>
    <row r="276" spans="1:4">
      <c r="A276">
        <v>7009</v>
      </c>
      <c r="B276" s="3" t="s">
        <v>215</v>
      </c>
      <c r="C276" s="4">
        <v>178.26</v>
      </c>
      <c r="D276" s="9">
        <f t="shared" si="4"/>
        <v>204.99899999999997</v>
      </c>
    </row>
    <row r="277" spans="1:4">
      <c r="A277">
        <v>7010</v>
      </c>
      <c r="B277" s="3" t="s">
        <v>216</v>
      </c>
      <c r="C277" s="4">
        <v>285.2</v>
      </c>
      <c r="D277" s="9">
        <f t="shared" si="4"/>
        <v>327.97999999999996</v>
      </c>
    </row>
    <row r="278" spans="1:4">
      <c r="A278">
        <v>7011</v>
      </c>
      <c r="B278" s="3" t="s">
        <v>217</v>
      </c>
      <c r="C278" s="4">
        <v>250.43</v>
      </c>
      <c r="D278" s="9">
        <f t="shared" ref="D278:D294" si="6">C278*1.15</f>
        <v>287.99449999999996</v>
      </c>
    </row>
    <row r="279" spans="1:4">
      <c r="A279">
        <v>7012</v>
      </c>
      <c r="B279" s="3" t="s">
        <v>237</v>
      </c>
      <c r="C279" s="4">
        <v>146.09</v>
      </c>
      <c r="D279" s="9">
        <f t="shared" si="6"/>
        <v>168.0035</v>
      </c>
    </row>
    <row r="280" spans="1:4">
      <c r="A280">
        <v>7013</v>
      </c>
      <c r="B280" s="3" t="s">
        <v>238</v>
      </c>
      <c r="C280" s="4">
        <v>233.04</v>
      </c>
      <c r="D280" s="9">
        <f t="shared" si="6"/>
        <v>267.99599999999998</v>
      </c>
    </row>
    <row r="281" spans="1:4">
      <c r="A281">
        <v>7014</v>
      </c>
      <c r="B281" s="3" t="s">
        <v>239</v>
      </c>
      <c r="C281" s="4">
        <v>230.4</v>
      </c>
      <c r="D281" s="9">
        <f t="shared" si="6"/>
        <v>264.95999999999998</v>
      </c>
    </row>
    <row r="282" spans="1:4">
      <c r="A282">
        <v>7015</v>
      </c>
      <c r="B282" s="3" t="s">
        <v>205</v>
      </c>
      <c r="C282" s="4">
        <v>195.65</v>
      </c>
      <c r="D282" s="9">
        <f t="shared" si="6"/>
        <v>224.9975</v>
      </c>
    </row>
    <row r="283" spans="1:4">
      <c r="A283">
        <v>7016</v>
      </c>
      <c r="B283" s="3" t="s">
        <v>241</v>
      </c>
      <c r="C283" s="4">
        <v>274.77999999999997</v>
      </c>
      <c r="D283" s="9">
        <f t="shared" si="6"/>
        <v>315.99699999999996</v>
      </c>
    </row>
    <row r="284" spans="1:4">
      <c r="A284">
        <v>7017</v>
      </c>
      <c r="B284" s="3" t="s">
        <v>240</v>
      </c>
      <c r="C284" s="4">
        <v>273.92</v>
      </c>
      <c r="D284" s="9">
        <f t="shared" si="6"/>
        <v>315.00799999999998</v>
      </c>
    </row>
    <row r="285" spans="1:4">
      <c r="A285">
        <v>7018</v>
      </c>
      <c r="B285" s="3" t="s">
        <v>271</v>
      </c>
      <c r="C285" s="28">
        <v>349.57</v>
      </c>
      <c r="D285" s="9">
        <f t="shared" si="6"/>
        <v>402.00549999999998</v>
      </c>
    </row>
    <row r="286" spans="1:4">
      <c r="A286">
        <v>7019</v>
      </c>
      <c r="B286" s="3" t="s">
        <v>272</v>
      </c>
      <c r="C286" s="28">
        <v>215.65</v>
      </c>
      <c r="D286" s="9">
        <f t="shared" si="6"/>
        <v>247.99749999999997</v>
      </c>
    </row>
    <row r="287" spans="1:4">
      <c r="A287">
        <v>7020</v>
      </c>
      <c r="B287" s="29" t="s">
        <v>280</v>
      </c>
      <c r="C287" s="30">
        <v>210.43</v>
      </c>
      <c r="D287" s="31">
        <f t="shared" si="6"/>
        <v>241.99449999999999</v>
      </c>
    </row>
    <row r="288" spans="1:4">
      <c r="A288" s="38">
        <v>7500</v>
      </c>
      <c r="B288" s="37" t="s">
        <v>284</v>
      </c>
      <c r="C288" s="38">
        <v>6.1</v>
      </c>
      <c r="D288" s="39">
        <f t="shared" si="6"/>
        <v>7.0149999999999988</v>
      </c>
    </row>
    <row r="289" spans="1:4">
      <c r="A289" s="38">
        <v>7501</v>
      </c>
      <c r="B289" s="37" t="s">
        <v>285</v>
      </c>
      <c r="C289" s="38">
        <v>216.52</v>
      </c>
      <c r="D289" s="39">
        <f t="shared" si="6"/>
        <v>248.99799999999999</v>
      </c>
    </row>
    <row r="290" spans="1:4">
      <c r="A290" s="38">
        <v>7502</v>
      </c>
      <c r="B290" s="37" t="s">
        <v>286</v>
      </c>
      <c r="C290" s="38">
        <v>295.64999999999998</v>
      </c>
      <c r="D290" s="39">
        <f t="shared" si="6"/>
        <v>339.99749999999995</v>
      </c>
    </row>
    <row r="291" spans="1:4">
      <c r="A291" s="38">
        <v>7503</v>
      </c>
      <c r="B291" s="37" t="s">
        <v>287</v>
      </c>
      <c r="C291" s="38">
        <v>94.78</v>
      </c>
      <c r="D291" s="39">
        <f t="shared" si="6"/>
        <v>108.997</v>
      </c>
    </row>
    <row r="292" spans="1:4">
      <c r="A292" s="38">
        <v>7504</v>
      </c>
      <c r="B292" s="37" t="s">
        <v>288</v>
      </c>
      <c r="C292" s="38">
        <v>121.74</v>
      </c>
      <c r="D292" s="39">
        <f t="shared" si="6"/>
        <v>140.00099999999998</v>
      </c>
    </row>
    <row r="293" spans="1:4">
      <c r="A293" s="38">
        <v>7505</v>
      </c>
      <c r="B293" s="37" t="s">
        <v>289</v>
      </c>
      <c r="C293" s="38">
        <v>103.48</v>
      </c>
      <c r="D293" s="39">
        <f t="shared" si="6"/>
        <v>119.002</v>
      </c>
    </row>
    <row r="294" spans="1:4">
      <c r="A294" s="38">
        <v>7506</v>
      </c>
      <c r="B294" s="37" t="s">
        <v>290</v>
      </c>
      <c r="C294" s="38">
        <v>139.13</v>
      </c>
      <c r="D294" s="39">
        <f t="shared" si="6"/>
        <v>159.99949999999998</v>
      </c>
    </row>
    <row r="295" spans="1:4">
      <c r="B295" s="6"/>
      <c r="C295" s="7"/>
      <c r="D295" s="10"/>
    </row>
    <row r="296" spans="1:4">
      <c r="B296" s="6" t="s">
        <v>227</v>
      </c>
      <c r="C296" s="7" t="s">
        <v>228</v>
      </c>
      <c r="D296" s="10" t="s">
        <v>229</v>
      </c>
    </row>
    <row r="297" spans="1:4">
      <c r="B297" s="4" t="s">
        <v>218</v>
      </c>
      <c r="C297" s="4">
        <v>12.4</v>
      </c>
      <c r="D297" s="9">
        <f>C297*1.21</f>
        <v>15.004</v>
      </c>
    </row>
    <row r="298" spans="1:4">
      <c r="B298" s="4" t="s">
        <v>219</v>
      </c>
      <c r="C298" s="4">
        <v>19</v>
      </c>
      <c r="D298" s="9">
        <f t="shared" ref="D298:D301" si="7">C298*1.21</f>
        <v>22.99</v>
      </c>
    </row>
    <row r="299" spans="1:4">
      <c r="B299" s="4" t="s">
        <v>220</v>
      </c>
      <c r="C299" s="4">
        <v>10.83</v>
      </c>
      <c r="D299" s="9">
        <f t="shared" si="7"/>
        <v>13.1043</v>
      </c>
    </row>
    <row r="300" spans="1:4">
      <c r="B300" s="4" t="s">
        <v>221</v>
      </c>
      <c r="C300" s="4">
        <v>10.83</v>
      </c>
      <c r="D300" s="9">
        <f t="shared" si="7"/>
        <v>13.1043</v>
      </c>
    </row>
    <row r="301" spans="1:4">
      <c r="B301" s="4" t="s">
        <v>222</v>
      </c>
      <c r="C301" s="4">
        <v>5.04</v>
      </c>
      <c r="D301" s="9">
        <f t="shared" si="7"/>
        <v>6.0983999999999998</v>
      </c>
    </row>
    <row r="302" spans="1:4">
      <c r="B302" s="4" t="s">
        <v>223</v>
      </c>
      <c r="C302" s="4">
        <v>2.98</v>
      </c>
      <c r="D302" s="9">
        <f>C302*1.21</f>
        <v>3.6057999999999999</v>
      </c>
    </row>
    <row r="303" spans="1:4">
      <c r="B303" s="4" t="s">
        <v>242</v>
      </c>
      <c r="C303" s="4">
        <v>20.66</v>
      </c>
      <c r="D303" s="9">
        <f>C303*1.21</f>
        <v>24.9986</v>
      </c>
    </row>
    <row r="304" spans="1:4">
      <c r="B304" s="4" t="s">
        <v>243</v>
      </c>
      <c r="C304" s="4">
        <v>2.48</v>
      </c>
      <c r="D304" s="9">
        <f>C304*1.21</f>
        <v>3.0007999999999999</v>
      </c>
    </row>
    <row r="305" spans="2:4">
      <c r="B305" s="4" t="s">
        <v>244</v>
      </c>
      <c r="C305" s="4">
        <v>25.04</v>
      </c>
      <c r="D305" s="9">
        <f>C305*1.21</f>
        <v>30.298399999999997</v>
      </c>
    </row>
    <row r="306" spans="2:4">
      <c r="B306" s="4" t="s">
        <v>245</v>
      </c>
      <c r="C306" s="4">
        <v>5.79</v>
      </c>
      <c r="D306" s="9">
        <f>C306*1.21</f>
        <v>7.0058999999999996</v>
      </c>
    </row>
    <row r="309" spans="2:4">
      <c r="B309" s="1" t="s">
        <v>230</v>
      </c>
      <c r="C309" s="1"/>
      <c r="D309" s="11"/>
    </row>
    <row r="310" spans="2:4">
      <c r="B310" s="1" t="s">
        <v>314</v>
      </c>
      <c r="C310" s="1"/>
      <c r="D310" s="11"/>
    </row>
    <row r="311" spans="2:4">
      <c r="B311" s="1" t="s">
        <v>231</v>
      </c>
      <c r="C311" s="1"/>
      <c r="D311" s="11"/>
    </row>
    <row r="312" spans="2:4">
      <c r="B312" s="1" t="s">
        <v>312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</dc:creator>
  <cp:lastModifiedBy>Petra</cp:lastModifiedBy>
  <cp:lastPrinted>2017-09-26T10:32:08Z</cp:lastPrinted>
  <dcterms:created xsi:type="dcterms:W3CDTF">2014-02-26T18:27:30Z</dcterms:created>
  <dcterms:modified xsi:type="dcterms:W3CDTF">2018-01-31T09:01:56Z</dcterms:modified>
</cp:coreProperties>
</file>